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Journal Entry Form" sheetId="1" r:id="rId1"/>
  </sheets>
  <definedNames>
    <definedName name="date">'Journal Entry Form'!$F$5</definedName>
    <definedName name="fupload">'Journal Entry Form'!$F$9:$P$34</definedName>
  </definedNames>
  <calcPr fullCalcOnLoad="1"/>
</workbook>
</file>

<file path=xl/sharedStrings.xml><?xml version="1.0" encoding="utf-8"?>
<sst xmlns="http://schemas.openxmlformats.org/spreadsheetml/2006/main" count="49" uniqueCount="42">
  <si>
    <t>Journal Totals</t>
  </si>
  <si>
    <t xml:space="preserve">Activity </t>
  </si>
  <si>
    <t>Amount</t>
  </si>
  <si>
    <t>Total Debits</t>
  </si>
  <si>
    <t>Total Credits</t>
  </si>
  <si>
    <t xml:space="preserve"> D(debit) C(credit)</t>
  </si>
  <si>
    <t xml:space="preserve"> Description (up to 35 characters)</t>
  </si>
  <si>
    <t>Transaction Date (enter: mm/dd/yyyy)</t>
  </si>
  <si>
    <t>Bank Code</t>
  </si>
  <si>
    <t>COAS</t>
  </si>
  <si>
    <t>ACCI</t>
  </si>
  <si>
    <t>Document Number</t>
  </si>
  <si>
    <t xml:space="preserve"> </t>
  </si>
  <si>
    <t>Loc</t>
  </si>
  <si>
    <t>Count</t>
  </si>
  <si>
    <t>Prepared By:</t>
  </si>
  <si>
    <t>(5) Fund</t>
  </si>
  <si>
    <t>(4) Org</t>
  </si>
  <si>
    <t>(4) Acct</t>
  </si>
  <si>
    <t>(3) Pgm</t>
  </si>
  <si>
    <t>*Capital D or C</t>
  </si>
  <si>
    <t>*Capital Letter Only</t>
  </si>
  <si>
    <t>*(note: total debits must equal total credits) MUST BE ZERO</t>
  </si>
  <si>
    <t>*Numbers Only</t>
  </si>
  <si>
    <t>With Numbers</t>
  </si>
  <si>
    <t>Wellesley College</t>
  </si>
  <si>
    <t>Electronic Journal Entry Form</t>
  </si>
  <si>
    <t>*Full Names: First and Last</t>
  </si>
  <si>
    <t>*Explanation:</t>
  </si>
  <si>
    <t>*Authorized Signer Must Be Sender/Preparer OR cc'd on email to Controllers-Journals@wellesley.edu</t>
  </si>
  <si>
    <t>Revised 08/01/12</t>
  </si>
  <si>
    <t xml:space="preserve">Move to office supplies </t>
  </si>
  <si>
    <t>D</t>
  </si>
  <si>
    <t>XXXXX</t>
  </si>
  <si>
    <t xml:space="preserve">XXXX </t>
  </si>
  <si>
    <t>XXX</t>
  </si>
  <si>
    <t>AXXXXX</t>
  </si>
  <si>
    <t>Office Depot invoice I0099928</t>
  </si>
  <si>
    <t>C</t>
  </si>
  <si>
    <t>To move office supplies expense to office supplies expense account</t>
  </si>
  <si>
    <t>Jane Smith</t>
  </si>
  <si>
    <t>Sample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</si>
</sst>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28"/>
      <name val="Arial"/>
      <family val="2"/>
    </font>
    <font>
      <sz val="10"/>
      <color indexed="28"/>
      <name val="Arial"/>
      <family val="2"/>
    </font>
    <font>
      <sz val="14"/>
      <color indexed="28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b/>
      <sz val="9"/>
      <color indexed="28"/>
      <name val="Arial"/>
      <family val="2"/>
    </font>
    <font>
      <sz val="8"/>
      <color indexed="28"/>
      <name val="Arial"/>
      <family val="2"/>
    </font>
    <font>
      <sz val="11.5"/>
      <name val="Times New Roman"/>
      <family val="1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-0.4999699890613556"/>
      <name val="Arial"/>
      <family val="2"/>
    </font>
    <font>
      <b/>
      <sz val="10"/>
      <color rgb="FFFF0000"/>
      <name val="Arial"/>
      <family val="2"/>
    </font>
    <font>
      <sz val="10"/>
      <color theme="7" tint="-0.4999699890613556"/>
      <name val="Arial"/>
      <family val="2"/>
    </font>
    <font>
      <sz val="14"/>
      <color theme="7" tint="-0.4999699890613556"/>
      <name val="Arial"/>
      <family val="2"/>
    </font>
    <font>
      <b/>
      <sz val="9"/>
      <color theme="7" tint="-0.4999699890613556"/>
      <name val="Arial"/>
      <family val="2"/>
    </font>
    <font>
      <sz val="8"/>
      <color theme="7" tint="-0.4999699890613556"/>
      <name val="Arial"/>
      <family val="2"/>
    </font>
    <font>
      <sz val="12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43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164" fontId="4" fillId="0" borderId="0" xfId="42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5" borderId="10" xfId="0" applyFill="1" applyBorder="1" applyAlignment="1" applyProtection="1">
      <alignment/>
      <protection locked="0"/>
    </xf>
    <xf numFmtId="44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43" fontId="0" fillId="5" borderId="10" xfId="42" applyFont="1" applyFill="1" applyBorder="1" applyAlignment="1" applyProtection="1">
      <alignment/>
      <protection locked="0"/>
    </xf>
    <xf numFmtId="0" fontId="0" fillId="5" borderId="0" xfId="0" applyFill="1" applyBorder="1" applyAlignment="1" applyProtection="1" quotePrefix="1">
      <alignment horizontal="left"/>
      <protection/>
    </xf>
    <xf numFmtId="43" fontId="0" fillId="0" borderId="0" xfId="42" applyFont="1" applyFill="1" applyBorder="1" applyAlignment="1" applyProtection="1">
      <alignment/>
      <protection locked="0"/>
    </xf>
    <xf numFmtId="43" fontId="2" fillId="11" borderId="0" xfId="42" applyFont="1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43" fontId="52" fillId="0" borderId="10" xfId="42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 quotePrefix="1">
      <alignment horizontal="center" wrapText="1"/>
      <protection/>
    </xf>
    <xf numFmtId="0" fontId="5" fillId="0" borderId="0" xfId="44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2" fillId="0" borderId="12" xfId="0" applyFont="1" applyFill="1" applyBorder="1" applyAlignment="1" applyProtection="1">
      <alignment horizontal="center"/>
      <protection/>
    </xf>
    <xf numFmtId="0" fontId="52" fillId="0" borderId="11" xfId="0" applyFont="1" applyFill="1" applyBorder="1" applyAlignment="1" applyProtection="1">
      <alignment horizontal="center"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 quotePrefix="1">
      <alignment horizontal="left"/>
      <protection/>
    </xf>
    <xf numFmtId="49" fontId="52" fillId="0" borderId="0" xfId="0" applyNumberFormat="1" applyFont="1" applyAlignment="1" applyProtection="1">
      <alignment horizontal="left" vertical="top"/>
      <protection/>
    </xf>
    <xf numFmtId="49" fontId="52" fillId="0" borderId="0" xfId="0" applyNumberFormat="1" applyFont="1" applyAlignment="1" applyProtection="1">
      <alignment wrapText="1"/>
      <protection/>
    </xf>
    <xf numFmtId="0" fontId="52" fillId="0" borderId="0" xfId="0" applyFont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53" fillId="0" borderId="0" xfId="0" applyFont="1" applyFill="1" applyBorder="1" applyAlignment="1" applyProtection="1" quotePrefix="1">
      <alignment horizontal="left"/>
      <protection/>
    </xf>
    <xf numFmtId="0" fontId="0" fillId="5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43" fontId="0" fillId="0" borderId="0" xfId="42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9" fontId="53" fillId="0" borderId="0" xfId="57" applyFont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4" fontId="0" fillId="0" borderId="0" xfId="42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3" fontId="0" fillId="5" borderId="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53" fillId="0" borderId="15" xfId="0" applyFont="1" applyBorder="1" applyAlignment="1" applyProtection="1" quotePrefix="1">
      <alignment horizontal="left"/>
      <protection/>
    </xf>
    <xf numFmtId="0" fontId="4" fillId="5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0" fillId="0" borderId="15" xfId="42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6" xfId="42" applyNumberFormat="1" applyFont="1" applyBorder="1" applyAlignment="1" applyProtection="1">
      <alignment/>
      <protection locked="0"/>
    </xf>
    <xf numFmtId="43" fontId="55" fillId="0" borderId="0" xfId="42" applyNumberFormat="1" applyFont="1" applyFill="1" applyBorder="1" applyAlignment="1" applyProtection="1">
      <alignment/>
      <protection/>
    </xf>
    <xf numFmtId="0" fontId="56" fillId="5" borderId="17" xfId="0" applyFont="1" applyFill="1" applyBorder="1" applyAlignment="1" applyProtection="1" quotePrefix="1">
      <alignment horizontal="center" wrapText="1"/>
      <protection/>
    </xf>
    <xf numFmtId="0" fontId="54" fillId="0" borderId="0" xfId="0" applyFont="1" applyAlignment="1" applyProtection="1">
      <alignment/>
      <protection/>
    </xf>
    <xf numFmtId="44" fontId="52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164" fontId="57" fillId="0" borderId="0" xfId="42" applyNumberFormat="1" applyFont="1" applyFill="1" applyBorder="1" applyAlignment="1" applyProtection="1">
      <alignment/>
      <protection/>
    </xf>
    <xf numFmtId="43" fontId="52" fillId="0" borderId="0" xfId="42" applyFont="1" applyFill="1" applyBorder="1" applyAlignment="1" applyProtection="1">
      <alignment/>
      <protection/>
    </xf>
    <xf numFmtId="43" fontId="54" fillId="0" borderId="0" xfId="42" applyFont="1" applyFill="1" applyBorder="1" applyAlignment="1" applyProtection="1">
      <alignment/>
      <protection/>
    </xf>
    <xf numFmtId="14" fontId="0" fillId="0" borderId="10" xfId="42" applyNumberFormat="1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3" fontId="0" fillId="33" borderId="0" xfId="42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52" fillId="0" borderId="18" xfId="0" applyFont="1" applyFill="1" applyBorder="1" applyAlignment="1" applyProtection="1">
      <alignment horizontal="center" wrapText="1"/>
      <protection/>
    </xf>
    <xf numFmtId="0" fontId="53" fillId="0" borderId="19" xfId="0" applyFont="1" applyBorder="1" applyAlignment="1" applyProtection="1" quotePrefix="1">
      <alignment horizontal="center"/>
      <protection/>
    </xf>
    <xf numFmtId="43" fontId="0" fillId="5" borderId="12" xfId="42" applyFont="1" applyFill="1" applyBorder="1" applyAlignment="1" applyProtection="1">
      <alignment/>
      <protection locked="0"/>
    </xf>
    <xf numFmtId="0" fontId="4" fillId="5" borderId="12" xfId="0" applyNumberFormat="1" applyFont="1" applyFill="1" applyBorder="1" applyAlignment="1" applyProtection="1">
      <alignment horizontal="left"/>
      <protection locked="0"/>
    </xf>
    <xf numFmtId="0" fontId="0" fillId="5" borderId="12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 quotePrefix="1">
      <alignment horizontal="left"/>
      <protection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133350</xdr:rowOff>
    </xdr:from>
    <xdr:to>
      <xdr:col>6</xdr:col>
      <xdr:colOff>1590675</xdr:colOff>
      <xdr:row>5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428750" y="647700"/>
          <a:ext cx="1285875" cy="590550"/>
        </a:xfrm>
        <a:prstGeom prst="wedgeRoundRectCallout">
          <a:avLst>
            <a:gd name="adj1" fmla="val -73740"/>
            <a:gd name="adj2" fmla="val 9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Month/day/year to which the financial transaction should be posted.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6</xdr:col>
      <xdr:colOff>76200</xdr:colOff>
      <xdr:row>11</xdr:row>
      <xdr:rowOff>114300</xdr:rowOff>
    </xdr:from>
    <xdr:ext cx="1019175" cy="304800"/>
    <xdr:sp>
      <xdr:nvSpPr>
        <xdr:cNvPr id="2" name="AutoShape 2"/>
        <xdr:cNvSpPr>
          <a:spLocks/>
        </xdr:cNvSpPr>
      </xdr:nvSpPr>
      <xdr:spPr>
        <a:xfrm>
          <a:off x="1200150" y="2352675"/>
          <a:ext cx="1019175" cy="304800"/>
        </a:xfrm>
        <a:prstGeom prst="wedgeRoundRectCallout">
          <a:avLst>
            <a:gd name="adj1" fmla="val 44393"/>
            <a:gd name="adj2" fmla="val -126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document code.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11</xdr:col>
      <xdr:colOff>295275</xdr:colOff>
      <xdr:row>11</xdr:row>
      <xdr:rowOff>57150</xdr:rowOff>
    </xdr:from>
    <xdr:to>
      <xdr:col>15</xdr:col>
      <xdr:colOff>28575</xdr:colOff>
      <xdr:row>14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019550" y="2295525"/>
          <a:ext cx="1314450" cy="485775"/>
        </a:xfrm>
        <a:prstGeom prst="wedgeRoundRectCallout">
          <a:avLst>
            <a:gd name="adj1" fmla="val -2240"/>
            <a:gd name="adj2" fmla="val -9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FOAPAL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Use Fund, Org, Account and Program.  Activity and  Loc</a:t>
          </a:r>
        </a:p>
      </xdr:txBody>
    </xdr:sp>
    <xdr:clientData/>
  </xdr:twoCellAnchor>
  <xdr:twoCellAnchor>
    <xdr:from>
      <xdr:col>7</xdr:col>
      <xdr:colOff>104775</xdr:colOff>
      <xdr:row>41</xdr:row>
      <xdr:rowOff>47625</xdr:rowOff>
    </xdr:from>
    <xdr:to>
      <xdr:col>11</xdr:col>
      <xdr:colOff>190500</xdr:colOff>
      <xdr:row>43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2857500" y="7391400"/>
          <a:ext cx="1057275" cy="476250"/>
        </a:xfrm>
        <a:prstGeom prst="wedgeRoundRectCallout">
          <a:avLst>
            <a:gd name="adj1" fmla="val -151296"/>
            <a:gd name="adj2" fmla="val 97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individuals who complete any line of the journal entry form
</a:t>
          </a:r>
        </a:p>
      </xdr:txBody>
    </xdr:sp>
    <xdr:clientData/>
  </xdr:twoCellAnchor>
  <xdr:twoCellAnchor>
    <xdr:from>
      <xdr:col>5</xdr:col>
      <xdr:colOff>990600</xdr:colOff>
      <xdr:row>49</xdr:row>
      <xdr:rowOff>19050</xdr:rowOff>
    </xdr:from>
    <xdr:to>
      <xdr:col>6</xdr:col>
      <xdr:colOff>1314450</xdr:colOff>
      <xdr:row>53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990600" y="8982075"/>
          <a:ext cx="1447800" cy="666750"/>
        </a:xfrm>
        <a:prstGeom prst="wedgeRoundRectCallout">
          <a:avLst>
            <a:gd name="adj1" fmla="val -66125"/>
            <a:gd name="adj2" fmla="val -114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 signing must have signature authority on org being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debited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on the email with the attached file.</a:t>
          </a:r>
        </a:p>
      </xdr:txBody>
    </xdr:sp>
    <xdr:clientData/>
  </xdr:twoCellAnchor>
  <xdr:twoCellAnchor>
    <xdr:from>
      <xdr:col>7</xdr:col>
      <xdr:colOff>504825</xdr:colOff>
      <xdr:row>32</xdr:row>
      <xdr:rowOff>114300</xdr:rowOff>
    </xdr:from>
    <xdr:to>
      <xdr:col>13</xdr:col>
      <xdr:colOff>114300</xdr:colOff>
      <xdr:row>36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3257550" y="5781675"/>
          <a:ext cx="1447800" cy="552450"/>
        </a:xfrm>
        <a:prstGeom prst="wedgeRoundRectCallout">
          <a:avLst>
            <a:gd name="adj1" fmla="val -124273"/>
            <a:gd name="adj2" fmla="val 92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Debits must equal Credits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If YELLOW then double check dollar amounts and D &amp; C.
</a:t>
          </a:r>
        </a:p>
      </xdr:txBody>
    </xdr:sp>
    <xdr:clientData/>
  </xdr:twoCellAnchor>
  <xdr:twoCellAnchor>
    <xdr:from>
      <xdr:col>15</xdr:col>
      <xdr:colOff>352425</xdr:colOff>
      <xdr:row>34</xdr:row>
      <xdr:rowOff>95250</xdr:rowOff>
    </xdr:from>
    <xdr:to>
      <xdr:col>26</xdr:col>
      <xdr:colOff>57150</xdr:colOff>
      <xdr:row>38</xdr:row>
      <xdr:rowOff>57150</xdr:rowOff>
    </xdr:to>
    <xdr:sp>
      <xdr:nvSpPr>
        <xdr:cNvPr id="7" name="AutoShape 6"/>
        <xdr:cNvSpPr>
          <a:spLocks/>
        </xdr:cNvSpPr>
      </xdr:nvSpPr>
      <xdr:spPr>
        <a:xfrm>
          <a:off x="5657850" y="6086475"/>
          <a:ext cx="971550" cy="647700"/>
        </a:xfrm>
        <a:prstGeom prst="wedgeRoundRectCallout">
          <a:avLst>
            <a:gd name="adj1" fmla="val -126074"/>
            <a:gd name="adj2" fmla="val 136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detailed explanation of the purpose of the journal entry
</a:t>
          </a:r>
        </a:p>
      </xdr:txBody>
    </xdr:sp>
    <xdr:clientData/>
  </xdr:twoCellAnchor>
  <xdr:oneCellAnchor>
    <xdr:from>
      <xdr:col>7</xdr:col>
      <xdr:colOff>19050</xdr:colOff>
      <xdr:row>11</xdr:row>
      <xdr:rowOff>66675</xdr:rowOff>
    </xdr:from>
    <xdr:ext cx="723900" cy="161925"/>
    <xdr:sp>
      <xdr:nvSpPr>
        <xdr:cNvPr id="8" name="AutoShape 2"/>
        <xdr:cNvSpPr>
          <a:spLocks/>
        </xdr:cNvSpPr>
      </xdr:nvSpPr>
      <xdr:spPr>
        <a:xfrm>
          <a:off x="2771775" y="2305050"/>
          <a:ext cx="723900" cy="161925"/>
        </a:xfrm>
        <a:prstGeom prst="wedgeRoundRectCallout">
          <a:avLst>
            <a:gd name="adj1" fmla="val -30791"/>
            <a:gd name="adj2" fmla="val -200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D or 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A50"/>
  <sheetViews>
    <sheetView showGridLines="0" tabSelected="1" zoomScalePageLayoutView="0" workbookViewId="0" topLeftCell="F1">
      <selection activeCell="AC16" sqref="AC16"/>
    </sheetView>
  </sheetViews>
  <sheetFormatPr defaultColWidth="9.140625" defaultRowHeight="12.75"/>
  <cols>
    <col min="1" max="5" width="0" style="1" hidden="1" customWidth="1"/>
    <col min="6" max="6" width="16.8515625" style="5" customWidth="1"/>
    <col min="7" max="7" width="24.421875" style="1" customWidth="1"/>
    <col min="8" max="8" width="14.57421875" style="1" customWidth="1"/>
    <col min="9" max="9" width="11.8515625" style="1" hidden="1" customWidth="1"/>
    <col min="10" max="10" width="8.28125" style="1" hidden="1" customWidth="1"/>
    <col min="11" max="11" width="7.140625" style="1" hidden="1" customWidth="1"/>
    <col min="12" max="12" width="7.28125" style="1" customWidth="1"/>
    <col min="13" max="13" width="5.7109375" style="1" customWidth="1"/>
    <col min="14" max="14" width="6.00390625" style="1" customWidth="1"/>
    <col min="15" max="15" width="4.7109375" style="1" customWidth="1"/>
    <col min="16" max="16" width="8.7109375" style="1" customWidth="1"/>
    <col min="17" max="17" width="10.28125" style="1" customWidth="1"/>
    <col min="18" max="24" width="8.7109375" style="1" hidden="1" customWidth="1"/>
    <col min="25" max="26" width="14.8515625" style="1" hidden="1" customWidth="1"/>
    <col min="27" max="27" width="9.140625" style="1" customWidth="1"/>
    <col min="28" max="16384" width="9.140625" style="1" customWidth="1"/>
  </cols>
  <sheetData>
    <row r="1" spans="6:24" s="12" customFormat="1" ht="14.25" customHeight="1">
      <c r="F1" s="37" t="s">
        <v>25</v>
      </c>
      <c r="G1" s="38"/>
      <c r="H1" s="38"/>
      <c r="I1" s="38"/>
      <c r="J1" s="38"/>
      <c r="K1" s="38"/>
      <c r="L1" s="39"/>
      <c r="M1" s="40"/>
      <c r="N1" s="39"/>
      <c r="P1" s="77" t="s">
        <v>30</v>
      </c>
      <c r="Q1" s="77"/>
      <c r="R1" s="42" t="s">
        <v>22</v>
      </c>
      <c r="S1" s="1"/>
      <c r="T1" s="1"/>
      <c r="U1" s="1"/>
      <c r="V1" s="1"/>
      <c r="W1" s="1"/>
      <c r="X1" s="1"/>
    </row>
    <row r="2" spans="6:24" s="12" customFormat="1" ht="14.25" customHeight="1">
      <c r="F2" s="37" t="s">
        <v>26</v>
      </c>
      <c r="G2" s="38"/>
      <c r="H2" s="38"/>
      <c r="I2" s="38"/>
      <c r="J2" s="38"/>
      <c r="K2" s="38"/>
      <c r="L2" s="39"/>
      <c r="M2" s="40"/>
      <c r="N2" s="39"/>
      <c r="R2" s="1"/>
      <c r="S2" s="1"/>
      <c r="T2" s="1"/>
      <c r="U2" s="1"/>
      <c r="V2" s="1"/>
      <c r="W2" s="1"/>
      <c r="X2" s="1"/>
    </row>
    <row r="3" spans="6:24" s="12" customFormat="1" ht="12" customHeight="1" thickBot="1">
      <c r="F3" s="37"/>
      <c r="G3" s="38"/>
      <c r="H3" s="38"/>
      <c r="I3" s="38"/>
      <c r="J3" s="38"/>
      <c r="K3" s="38"/>
      <c r="L3" s="39"/>
      <c r="M3" s="40"/>
      <c r="N3" s="39"/>
      <c r="P3" s="39" t="s">
        <v>11</v>
      </c>
      <c r="Q3" s="77"/>
      <c r="R3" s="1"/>
      <c r="S3" s="1"/>
      <c r="T3" s="1"/>
      <c r="U3" s="1"/>
      <c r="V3" s="1"/>
      <c r="W3" s="1"/>
      <c r="X3" s="1"/>
    </row>
    <row r="4" spans="6:24" s="12" customFormat="1" ht="30" customHeight="1">
      <c r="F4" s="76" t="s">
        <v>7</v>
      </c>
      <c r="H4" s="90" t="s">
        <v>41</v>
      </c>
      <c r="I4" s="87"/>
      <c r="J4" s="87"/>
      <c r="K4" s="87"/>
      <c r="L4" s="88"/>
      <c r="M4" s="89"/>
      <c r="N4" s="91"/>
      <c r="O4" s="11"/>
      <c r="P4" s="58"/>
      <c r="Q4" s="59"/>
      <c r="R4" s="1"/>
      <c r="S4" s="1"/>
      <c r="T4" s="1"/>
      <c r="U4" s="1"/>
      <c r="V4" s="1"/>
      <c r="W4" s="1"/>
      <c r="X4" s="1"/>
    </row>
    <row r="5" spans="6:24" s="12" customFormat="1" ht="18" customHeight="1">
      <c r="F5" s="83">
        <v>41180</v>
      </c>
      <c r="G5" s="1"/>
      <c r="H5" s="1" t="s">
        <v>12</v>
      </c>
      <c r="I5" s="1"/>
      <c r="J5" s="1"/>
      <c r="K5" s="1"/>
      <c r="L5" s="4"/>
      <c r="M5" s="11"/>
      <c r="O5" s="21"/>
      <c r="P5" s="57"/>
      <c r="Q5" s="4"/>
      <c r="R5" s="4"/>
      <c r="S5" s="4"/>
      <c r="T5" s="4"/>
      <c r="U5" s="4"/>
      <c r="V5" s="4"/>
      <c r="W5" s="4"/>
      <c r="X5" s="4"/>
    </row>
    <row r="6" spans="6:24" s="12" customFormat="1" ht="12.75" customHeight="1">
      <c r="F6" s="56"/>
      <c r="G6" s="1"/>
      <c r="H6" s="1"/>
      <c r="I6" s="1"/>
      <c r="J6" s="1"/>
      <c r="K6" s="1"/>
      <c r="L6" s="4"/>
      <c r="M6" s="11"/>
      <c r="O6" s="21"/>
      <c r="P6" s="33" t="s">
        <v>21</v>
      </c>
      <c r="Q6" s="34"/>
      <c r="R6" s="1"/>
      <c r="S6" s="1"/>
      <c r="T6" s="1"/>
      <c r="U6" s="1"/>
      <c r="V6" s="1"/>
      <c r="W6" s="1"/>
      <c r="X6" s="1"/>
    </row>
    <row r="7" spans="6:24" s="12" customFormat="1" ht="12.75">
      <c r="F7" s="5"/>
      <c r="G7" s="1"/>
      <c r="H7" s="93" t="s">
        <v>20</v>
      </c>
      <c r="I7" s="1"/>
      <c r="J7" s="1"/>
      <c r="K7" s="1"/>
      <c r="L7" s="98" t="s">
        <v>23</v>
      </c>
      <c r="M7" s="99"/>
      <c r="N7" s="99"/>
      <c r="O7" s="100"/>
      <c r="P7" s="101" t="s">
        <v>24</v>
      </c>
      <c r="Q7" s="102"/>
      <c r="R7" s="1"/>
      <c r="S7" s="1"/>
      <c r="T7" s="1"/>
      <c r="U7" s="1"/>
      <c r="V7" s="1"/>
      <c r="W7" s="1"/>
      <c r="X7" s="1"/>
    </row>
    <row r="8" spans="6:26" s="12" customFormat="1" ht="24" customHeight="1">
      <c r="F8" s="25" t="s">
        <v>2</v>
      </c>
      <c r="G8" s="26" t="s">
        <v>6</v>
      </c>
      <c r="H8" s="26" t="s">
        <v>5</v>
      </c>
      <c r="I8" s="92" t="s">
        <v>8</v>
      </c>
      <c r="J8" s="35" t="s">
        <v>9</v>
      </c>
      <c r="K8" s="35" t="s">
        <v>10</v>
      </c>
      <c r="L8" s="35" t="s">
        <v>16</v>
      </c>
      <c r="M8" s="35" t="s">
        <v>17</v>
      </c>
      <c r="N8" s="35" t="s">
        <v>18</v>
      </c>
      <c r="O8" s="35" t="s">
        <v>19</v>
      </c>
      <c r="P8" s="30" t="s">
        <v>1</v>
      </c>
      <c r="Q8" s="30" t="s">
        <v>13</v>
      </c>
      <c r="R8" s="10"/>
      <c r="S8" s="10"/>
      <c r="T8" s="10"/>
      <c r="U8" s="10"/>
      <c r="V8" s="10"/>
      <c r="W8" s="10"/>
      <c r="X8" s="10"/>
      <c r="Y8" s="31" t="s">
        <v>3</v>
      </c>
      <c r="Z8" s="32" t="s">
        <v>4</v>
      </c>
    </row>
    <row r="9" spans="6:26" s="12" customFormat="1" ht="12.75">
      <c r="F9" s="94">
        <v>100</v>
      </c>
      <c r="G9" s="95" t="s">
        <v>31</v>
      </c>
      <c r="H9" s="96" t="s">
        <v>32</v>
      </c>
      <c r="I9" s="19" t="str">
        <f aca="true" t="shared" si="0" ref="I9:I34">IF($H9="","","B1")</f>
        <v>B1</v>
      </c>
      <c r="J9" s="19" t="str">
        <f aca="true" t="shared" si="1" ref="J9:J34">IF($H9="","","1")</f>
        <v>1</v>
      </c>
      <c r="K9" s="19"/>
      <c r="L9" s="16" t="s">
        <v>33</v>
      </c>
      <c r="M9" s="16" t="s">
        <v>34</v>
      </c>
      <c r="N9" s="16">
        <v>7003</v>
      </c>
      <c r="O9" s="16" t="s">
        <v>35</v>
      </c>
      <c r="P9" s="53" t="s">
        <v>36</v>
      </c>
      <c r="Q9" s="53"/>
      <c r="R9" s="17"/>
      <c r="S9" s="17"/>
      <c r="T9" s="17"/>
      <c r="U9" s="17"/>
      <c r="V9" s="17"/>
      <c r="W9" s="17"/>
      <c r="X9" s="17"/>
      <c r="Y9" s="60">
        <f aca="true" t="shared" si="2" ref="Y9:Y34">IF(H9="D",F9,0)</f>
        <v>100</v>
      </c>
      <c r="Z9" s="60">
        <f aca="true" t="shared" si="3" ref="Z9:Z34">IF(H9="C",F9,0)</f>
        <v>0</v>
      </c>
    </row>
    <row r="10" spans="6:26" s="12" customFormat="1" ht="12.75">
      <c r="F10" s="6">
        <v>100</v>
      </c>
      <c r="G10" s="65" t="s">
        <v>37</v>
      </c>
      <c r="H10" s="44" t="s">
        <v>38</v>
      </c>
      <c r="I10" s="6" t="str">
        <f t="shared" si="0"/>
        <v>B1</v>
      </c>
      <c r="J10" s="6" t="str">
        <f t="shared" si="1"/>
        <v>1</v>
      </c>
      <c r="K10" s="6"/>
      <c r="L10" s="2" t="s">
        <v>33</v>
      </c>
      <c r="M10" s="2" t="s">
        <v>34</v>
      </c>
      <c r="N10" s="2">
        <v>7127</v>
      </c>
      <c r="O10" s="2" t="s">
        <v>35</v>
      </c>
      <c r="P10" s="54" t="s">
        <v>36</v>
      </c>
      <c r="Q10" s="55"/>
      <c r="R10" s="13"/>
      <c r="S10" s="13"/>
      <c r="T10" s="13"/>
      <c r="U10" s="13"/>
      <c r="V10" s="13"/>
      <c r="W10" s="13"/>
      <c r="X10" s="13"/>
      <c r="Y10" s="61">
        <f t="shared" si="2"/>
        <v>0</v>
      </c>
      <c r="Z10" s="61">
        <f t="shared" si="3"/>
        <v>100</v>
      </c>
    </row>
    <row r="11" spans="6:26" s="12" customFormat="1" ht="12.75">
      <c r="F11" s="19"/>
      <c r="G11" s="64"/>
      <c r="H11" s="43"/>
      <c r="I11" s="19">
        <f t="shared" si="0"/>
      </c>
      <c r="J11" s="19">
        <f t="shared" si="1"/>
      </c>
      <c r="K11" s="19"/>
      <c r="L11" s="16"/>
      <c r="M11" s="16"/>
      <c r="N11" s="16"/>
      <c r="O11" s="16"/>
      <c r="P11" s="53"/>
      <c r="Q11" s="53"/>
      <c r="R11" s="17"/>
      <c r="S11" s="17"/>
      <c r="T11" s="17"/>
      <c r="U11" s="17"/>
      <c r="V11" s="17"/>
      <c r="W11" s="17"/>
      <c r="X11" s="17"/>
      <c r="Y11" s="60">
        <f t="shared" si="2"/>
        <v>0</v>
      </c>
      <c r="Z11" s="60">
        <f t="shared" si="3"/>
        <v>0</v>
      </c>
    </row>
    <row r="12" spans="6:26" s="12" customFormat="1" ht="12.75">
      <c r="F12" s="6"/>
      <c r="G12" s="65"/>
      <c r="H12" s="44"/>
      <c r="I12" s="6">
        <f t="shared" si="0"/>
      </c>
      <c r="J12" s="6">
        <f t="shared" si="1"/>
      </c>
      <c r="K12" s="6"/>
      <c r="L12" s="2"/>
      <c r="M12" s="2"/>
      <c r="N12" s="2"/>
      <c r="O12" s="2"/>
      <c r="P12" s="54"/>
      <c r="Q12" s="55"/>
      <c r="Y12" s="61">
        <f t="shared" si="2"/>
        <v>0</v>
      </c>
      <c r="Z12" s="61">
        <f t="shared" si="3"/>
        <v>0</v>
      </c>
    </row>
    <row r="13" spans="6:26" s="12" customFormat="1" ht="12.75">
      <c r="F13" s="19"/>
      <c r="G13" s="64"/>
      <c r="H13" s="43"/>
      <c r="I13" s="19">
        <f t="shared" si="0"/>
      </c>
      <c r="J13" s="19">
        <f t="shared" si="1"/>
      </c>
      <c r="K13" s="19"/>
      <c r="L13" s="16"/>
      <c r="M13" s="16"/>
      <c r="N13" s="16"/>
      <c r="O13" s="16"/>
      <c r="P13" s="53"/>
      <c r="Q13" s="53"/>
      <c r="R13" s="18"/>
      <c r="S13" s="18"/>
      <c r="T13" s="18"/>
      <c r="U13" s="18"/>
      <c r="V13" s="18"/>
      <c r="W13" s="18"/>
      <c r="X13" s="18"/>
      <c r="Y13" s="60">
        <f t="shared" si="2"/>
        <v>0</v>
      </c>
      <c r="Z13" s="60">
        <f t="shared" si="3"/>
        <v>0</v>
      </c>
    </row>
    <row r="14" spans="6:26" s="12" customFormat="1" ht="12.75">
      <c r="F14" s="6"/>
      <c r="G14" s="65"/>
      <c r="H14" s="44"/>
      <c r="I14" s="6">
        <f t="shared" si="0"/>
      </c>
      <c r="J14" s="6">
        <f t="shared" si="1"/>
      </c>
      <c r="K14" s="6"/>
      <c r="L14" s="2"/>
      <c r="M14" s="2"/>
      <c r="N14" s="2"/>
      <c r="O14" s="2"/>
      <c r="P14" s="54"/>
      <c r="Q14" s="55"/>
      <c r="R14" s="13"/>
      <c r="S14" s="13"/>
      <c r="T14" s="13"/>
      <c r="U14" s="13"/>
      <c r="V14" s="13"/>
      <c r="W14" s="13"/>
      <c r="X14" s="13"/>
      <c r="Y14" s="61">
        <f t="shared" si="2"/>
        <v>0</v>
      </c>
      <c r="Z14" s="61">
        <f t="shared" si="3"/>
        <v>0</v>
      </c>
    </row>
    <row r="15" spans="6:26" s="12" customFormat="1" ht="12.75">
      <c r="F15" s="19"/>
      <c r="G15" s="64"/>
      <c r="H15" s="43"/>
      <c r="I15" s="19">
        <f t="shared" si="0"/>
      </c>
      <c r="J15" s="19">
        <f t="shared" si="1"/>
      </c>
      <c r="K15" s="19"/>
      <c r="L15" s="16"/>
      <c r="M15" s="16"/>
      <c r="N15" s="16"/>
      <c r="O15" s="16"/>
      <c r="P15" s="53"/>
      <c r="Q15" s="53"/>
      <c r="R15" s="18"/>
      <c r="S15" s="18"/>
      <c r="T15" s="18"/>
      <c r="U15" s="18"/>
      <c r="V15" s="18"/>
      <c r="W15" s="18"/>
      <c r="X15" s="18"/>
      <c r="Y15" s="60">
        <f t="shared" si="2"/>
        <v>0</v>
      </c>
      <c r="Z15" s="60">
        <f t="shared" si="3"/>
        <v>0</v>
      </c>
    </row>
    <row r="16" spans="6:26" s="12" customFormat="1" ht="12.75">
      <c r="F16" s="6"/>
      <c r="G16" s="65"/>
      <c r="H16" s="44"/>
      <c r="I16" s="6">
        <f t="shared" si="0"/>
      </c>
      <c r="J16" s="6">
        <f t="shared" si="1"/>
      </c>
      <c r="K16" s="6"/>
      <c r="L16" s="2"/>
      <c r="M16" s="2"/>
      <c r="N16" s="2"/>
      <c r="O16" s="2"/>
      <c r="P16" s="54"/>
      <c r="Q16" s="55"/>
      <c r="R16" s="13"/>
      <c r="S16" s="13"/>
      <c r="T16" s="13"/>
      <c r="U16" s="13"/>
      <c r="V16" s="13"/>
      <c r="W16" s="13"/>
      <c r="X16" s="13"/>
      <c r="Y16" s="61">
        <f t="shared" si="2"/>
        <v>0</v>
      </c>
      <c r="Z16" s="61">
        <f t="shared" si="3"/>
        <v>0</v>
      </c>
    </row>
    <row r="17" spans="6:26" s="12" customFormat="1" ht="12.75">
      <c r="F17" s="19"/>
      <c r="G17" s="64"/>
      <c r="H17" s="43"/>
      <c r="I17" s="19">
        <f t="shared" si="0"/>
      </c>
      <c r="J17" s="19">
        <f t="shared" si="1"/>
      </c>
      <c r="K17" s="19"/>
      <c r="L17" s="16"/>
      <c r="M17" s="16"/>
      <c r="N17" s="16"/>
      <c r="O17" s="16"/>
      <c r="P17" s="53"/>
      <c r="Q17" s="53"/>
      <c r="R17" s="17"/>
      <c r="S17" s="17"/>
      <c r="T17" s="17"/>
      <c r="U17" s="17"/>
      <c r="V17" s="17"/>
      <c r="W17" s="17"/>
      <c r="X17" s="17"/>
      <c r="Y17" s="60">
        <f t="shared" si="2"/>
        <v>0</v>
      </c>
      <c r="Z17" s="60">
        <f t="shared" si="3"/>
        <v>0</v>
      </c>
    </row>
    <row r="18" spans="6:26" s="12" customFormat="1" ht="12.75">
      <c r="F18" s="6"/>
      <c r="G18" s="65"/>
      <c r="H18" s="44"/>
      <c r="I18" s="6">
        <f t="shared" si="0"/>
      </c>
      <c r="J18" s="6">
        <f t="shared" si="1"/>
      </c>
      <c r="K18" s="6"/>
      <c r="L18" s="2"/>
      <c r="M18" s="2"/>
      <c r="N18" s="2"/>
      <c r="O18" s="2"/>
      <c r="P18" s="54"/>
      <c r="Q18" s="55"/>
      <c r="R18" s="13"/>
      <c r="S18" s="13"/>
      <c r="T18" s="13"/>
      <c r="U18" s="13"/>
      <c r="V18" s="13"/>
      <c r="W18" s="13"/>
      <c r="X18" s="13"/>
      <c r="Y18" s="61">
        <f t="shared" si="2"/>
        <v>0</v>
      </c>
      <c r="Z18" s="61">
        <f t="shared" si="3"/>
        <v>0</v>
      </c>
    </row>
    <row r="19" spans="6:26" s="12" customFormat="1" ht="12.75">
      <c r="F19" s="19"/>
      <c r="G19" s="64"/>
      <c r="H19" s="43"/>
      <c r="I19" s="19">
        <f t="shared" si="0"/>
      </c>
      <c r="J19" s="19">
        <f t="shared" si="1"/>
      </c>
      <c r="K19" s="19"/>
      <c r="L19" s="16"/>
      <c r="M19" s="16"/>
      <c r="N19" s="16"/>
      <c r="O19" s="16"/>
      <c r="P19" s="53"/>
      <c r="Q19" s="53"/>
      <c r="R19" s="20"/>
      <c r="S19" s="20"/>
      <c r="T19" s="20"/>
      <c r="U19" s="20"/>
      <c r="V19" s="20"/>
      <c r="W19" s="20"/>
      <c r="X19" s="20"/>
      <c r="Y19" s="60">
        <f t="shared" si="2"/>
        <v>0</v>
      </c>
      <c r="Z19" s="60">
        <f t="shared" si="3"/>
        <v>0</v>
      </c>
    </row>
    <row r="20" spans="6:26" s="12" customFormat="1" ht="12.75">
      <c r="F20" s="6"/>
      <c r="G20" s="65"/>
      <c r="H20" s="44"/>
      <c r="I20" s="6">
        <f t="shared" si="0"/>
      </c>
      <c r="J20" s="6">
        <f t="shared" si="1"/>
      </c>
      <c r="K20" s="6"/>
      <c r="L20" s="2"/>
      <c r="M20" s="2"/>
      <c r="N20" s="2"/>
      <c r="O20" s="2"/>
      <c r="P20" s="54"/>
      <c r="Q20" s="55"/>
      <c r="R20" s="4"/>
      <c r="S20" s="4"/>
      <c r="T20" s="4"/>
      <c r="U20" s="4"/>
      <c r="V20" s="4"/>
      <c r="W20" s="4"/>
      <c r="X20" s="4"/>
      <c r="Y20" s="61">
        <f t="shared" si="2"/>
        <v>0</v>
      </c>
      <c r="Z20" s="61">
        <f t="shared" si="3"/>
        <v>0</v>
      </c>
    </row>
    <row r="21" spans="6:26" s="12" customFormat="1" ht="12.75">
      <c r="F21" s="19"/>
      <c r="G21" s="64"/>
      <c r="H21" s="43"/>
      <c r="I21" s="19">
        <f t="shared" si="0"/>
      </c>
      <c r="J21" s="19">
        <f t="shared" si="1"/>
      </c>
      <c r="K21" s="19"/>
      <c r="L21" s="16"/>
      <c r="M21" s="16"/>
      <c r="N21" s="16"/>
      <c r="O21" s="16"/>
      <c r="P21" s="53"/>
      <c r="Q21" s="53"/>
      <c r="R21" s="17"/>
      <c r="S21" s="17"/>
      <c r="T21" s="17"/>
      <c r="U21" s="17"/>
      <c r="V21" s="17"/>
      <c r="W21" s="17"/>
      <c r="X21" s="17"/>
      <c r="Y21" s="60">
        <f t="shared" si="2"/>
        <v>0</v>
      </c>
      <c r="Z21" s="60">
        <f t="shared" si="3"/>
        <v>0</v>
      </c>
    </row>
    <row r="22" spans="6:26" s="12" customFormat="1" ht="12.75">
      <c r="F22" s="6"/>
      <c r="G22" s="65"/>
      <c r="H22" s="44"/>
      <c r="I22" s="6">
        <f t="shared" si="0"/>
      </c>
      <c r="J22" s="6">
        <f t="shared" si="1"/>
      </c>
      <c r="K22" s="6"/>
      <c r="L22" s="2"/>
      <c r="M22" s="2"/>
      <c r="N22" s="2"/>
      <c r="O22" s="2"/>
      <c r="P22" s="54"/>
      <c r="Q22" s="55"/>
      <c r="R22" s="13"/>
      <c r="S22" s="13"/>
      <c r="T22" s="13"/>
      <c r="U22" s="13"/>
      <c r="V22" s="13"/>
      <c r="W22" s="13"/>
      <c r="X22" s="13"/>
      <c r="Y22" s="61">
        <f t="shared" si="2"/>
        <v>0</v>
      </c>
      <c r="Z22" s="61">
        <f t="shared" si="3"/>
        <v>0</v>
      </c>
    </row>
    <row r="23" spans="6:26" s="12" customFormat="1" ht="12.75">
      <c r="F23" s="19"/>
      <c r="G23" s="64"/>
      <c r="H23" s="43"/>
      <c r="I23" s="19">
        <f t="shared" si="0"/>
      </c>
      <c r="J23" s="19">
        <f t="shared" si="1"/>
      </c>
      <c r="K23" s="19"/>
      <c r="L23" s="16"/>
      <c r="M23" s="16"/>
      <c r="N23" s="16"/>
      <c r="O23" s="16"/>
      <c r="P23" s="53"/>
      <c r="Q23" s="53"/>
      <c r="R23" s="17"/>
      <c r="S23" s="17"/>
      <c r="T23" s="17"/>
      <c r="U23" s="17"/>
      <c r="V23" s="17"/>
      <c r="W23" s="17"/>
      <c r="X23" s="17"/>
      <c r="Y23" s="60">
        <f t="shared" si="2"/>
        <v>0</v>
      </c>
      <c r="Z23" s="60">
        <f t="shared" si="3"/>
        <v>0</v>
      </c>
    </row>
    <row r="24" spans="6:26" s="12" customFormat="1" ht="12.75">
      <c r="F24" s="6"/>
      <c r="G24" s="65"/>
      <c r="H24" s="44"/>
      <c r="I24" s="7">
        <f t="shared" si="0"/>
      </c>
      <c r="J24" s="7">
        <f t="shared" si="1"/>
      </c>
      <c r="K24" s="7"/>
      <c r="L24" s="3"/>
      <c r="M24" s="3"/>
      <c r="N24" s="3"/>
      <c r="O24" s="2"/>
      <c r="P24" s="54"/>
      <c r="Q24" s="55"/>
      <c r="Y24" s="61">
        <f t="shared" si="2"/>
        <v>0</v>
      </c>
      <c r="Z24" s="61">
        <f t="shared" si="3"/>
        <v>0</v>
      </c>
    </row>
    <row r="25" spans="6:26" s="12" customFormat="1" ht="12.75">
      <c r="F25" s="19"/>
      <c r="G25" s="64"/>
      <c r="H25" s="43"/>
      <c r="I25" s="19">
        <f t="shared" si="0"/>
      </c>
      <c r="J25" s="19">
        <f t="shared" si="1"/>
      </c>
      <c r="K25" s="19"/>
      <c r="L25" s="16"/>
      <c r="M25" s="16"/>
      <c r="N25" s="16"/>
      <c r="O25" s="16"/>
      <c r="P25" s="53"/>
      <c r="Q25" s="53"/>
      <c r="R25" s="18"/>
      <c r="S25" s="18"/>
      <c r="T25" s="18"/>
      <c r="U25" s="18"/>
      <c r="V25" s="18"/>
      <c r="W25" s="18"/>
      <c r="X25" s="18"/>
      <c r="Y25" s="60">
        <f t="shared" si="2"/>
        <v>0</v>
      </c>
      <c r="Z25" s="60">
        <f t="shared" si="3"/>
        <v>0</v>
      </c>
    </row>
    <row r="26" spans="6:26" s="12" customFormat="1" ht="12.75">
      <c r="F26" s="6"/>
      <c r="G26" s="65"/>
      <c r="H26" s="44"/>
      <c r="I26" s="6">
        <f t="shared" si="0"/>
      </c>
      <c r="J26" s="6">
        <f t="shared" si="1"/>
      </c>
      <c r="K26" s="6"/>
      <c r="L26" s="2"/>
      <c r="M26" s="2"/>
      <c r="N26" s="2"/>
      <c r="O26" s="2"/>
      <c r="P26" s="54"/>
      <c r="Q26" s="55"/>
      <c r="R26" s="13"/>
      <c r="S26" s="13"/>
      <c r="T26" s="13"/>
      <c r="U26" s="13"/>
      <c r="V26" s="13"/>
      <c r="W26" s="13"/>
      <c r="X26" s="13"/>
      <c r="Y26" s="61">
        <f t="shared" si="2"/>
        <v>0</v>
      </c>
      <c r="Z26" s="61">
        <f t="shared" si="3"/>
        <v>0</v>
      </c>
    </row>
    <row r="27" spans="6:26" s="12" customFormat="1" ht="12.75">
      <c r="F27" s="19"/>
      <c r="G27" s="64"/>
      <c r="H27" s="43"/>
      <c r="I27" s="19">
        <f t="shared" si="0"/>
      </c>
      <c r="J27" s="19">
        <f t="shared" si="1"/>
      </c>
      <c r="K27" s="19"/>
      <c r="L27" s="16"/>
      <c r="M27" s="16"/>
      <c r="N27" s="16"/>
      <c r="O27" s="16"/>
      <c r="P27" s="53"/>
      <c r="Q27" s="53"/>
      <c r="R27" s="18"/>
      <c r="S27" s="18"/>
      <c r="T27" s="18"/>
      <c r="U27" s="18"/>
      <c r="V27" s="18"/>
      <c r="W27" s="18"/>
      <c r="X27" s="18"/>
      <c r="Y27" s="60">
        <f t="shared" si="2"/>
        <v>0</v>
      </c>
      <c r="Z27" s="60">
        <f t="shared" si="3"/>
        <v>0</v>
      </c>
    </row>
    <row r="28" spans="6:26" s="12" customFormat="1" ht="12.75">
      <c r="F28" s="6"/>
      <c r="G28" s="65"/>
      <c r="H28" s="44"/>
      <c r="I28" s="6">
        <f t="shared" si="0"/>
      </c>
      <c r="J28" s="6">
        <f t="shared" si="1"/>
      </c>
      <c r="K28" s="6"/>
      <c r="L28" s="2"/>
      <c r="M28" s="2"/>
      <c r="N28" s="2"/>
      <c r="O28" s="2"/>
      <c r="P28" s="54"/>
      <c r="Q28" s="55"/>
      <c r="R28" s="13"/>
      <c r="S28" s="13"/>
      <c r="T28" s="13"/>
      <c r="U28" s="13"/>
      <c r="V28" s="13"/>
      <c r="W28" s="13"/>
      <c r="X28" s="13"/>
      <c r="Y28" s="61">
        <f t="shared" si="2"/>
        <v>0</v>
      </c>
      <c r="Z28" s="61">
        <f t="shared" si="3"/>
        <v>0</v>
      </c>
    </row>
    <row r="29" spans="6:26" s="12" customFormat="1" ht="12.75">
      <c r="F29" s="19"/>
      <c r="G29" s="64"/>
      <c r="H29" s="43"/>
      <c r="I29" s="19">
        <f t="shared" si="0"/>
      </c>
      <c r="J29" s="19">
        <f t="shared" si="1"/>
      </c>
      <c r="K29" s="19"/>
      <c r="L29" s="16"/>
      <c r="M29" s="16"/>
      <c r="N29" s="16"/>
      <c r="O29" s="16"/>
      <c r="P29" s="53"/>
      <c r="Q29" s="53"/>
      <c r="R29" s="17"/>
      <c r="S29" s="17"/>
      <c r="T29" s="17"/>
      <c r="U29" s="17"/>
      <c r="V29" s="17"/>
      <c r="W29" s="17"/>
      <c r="X29" s="17"/>
      <c r="Y29" s="60">
        <f t="shared" si="2"/>
        <v>0</v>
      </c>
      <c r="Z29" s="60">
        <f t="shared" si="3"/>
        <v>0</v>
      </c>
    </row>
    <row r="30" spans="6:26" s="12" customFormat="1" ht="12.75">
      <c r="F30" s="6"/>
      <c r="G30" s="65"/>
      <c r="H30" s="44"/>
      <c r="I30" s="6">
        <f t="shared" si="0"/>
      </c>
      <c r="J30" s="6">
        <f t="shared" si="1"/>
      </c>
      <c r="K30" s="6"/>
      <c r="L30" s="2"/>
      <c r="M30" s="2"/>
      <c r="N30" s="2"/>
      <c r="O30" s="2"/>
      <c r="P30" s="54"/>
      <c r="Q30" s="55"/>
      <c r="R30" s="13"/>
      <c r="S30" s="13"/>
      <c r="T30" s="13"/>
      <c r="U30" s="13"/>
      <c r="V30" s="13"/>
      <c r="W30" s="13"/>
      <c r="X30" s="13"/>
      <c r="Y30" s="61">
        <f t="shared" si="2"/>
        <v>0</v>
      </c>
      <c r="Z30" s="61">
        <f t="shared" si="3"/>
        <v>0</v>
      </c>
    </row>
    <row r="31" spans="6:27" s="12" customFormat="1" ht="15">
      <c r="F31" s="19"/>
      <c r="G31" s="64"/>
      <c r="H31" s="43"/>
      <c r="I31" s="19">
        <f t="shared" si="0"/>
      </c>
      <c r="J31" s="19">
        <f t="shared" si="1"/>
      </c>
      <c r="K31" s="19"/>
      <c r="L31" s="16"/>
      <c r="M31" s="16"/>
      <c r="N31" s="16"/>
      <c r="O31" s="16"/>
      <c r="P31" s="53"/>
      <c r="Q31" s="53"/>
      <c r="R31" s="18"/>
      <c r="S31" s="18"/>
      <c r="T31" s="18"/>
      <c r="U31" s="18"/>
      <c r="V31" s="18"/>
      <c r="W31" s="18"/>
      <c r="X31" s="18"/>
      <c r="Y31" s="60">
        <f t="shared" si="2"/>
        <v>0</v>
      </c>
      <c r="Z31" s="60">
        <f t="shared" si="3"/>
        <v>0</v>
      </c>
      <c r="AA31" s="86"/>
    </row>
    <row r="32" spans="6:26" s="12" customFormat="1" ht="12.75">
      <c r="F32" s="6"/>
      <c r="G32" s="65"/>
      <c r="H32" s="44"/>
      <c r="I32" s="6">
        <f t="shared" si="0"/>
      </c>
      <c r="J32" s="6">
        <f t="shared" si="1"/>
      </c>
      <c r="K32" s="6"/>
      <c r="L32" s="2"/>
      <c r="M32" s="2"/>
      <c r="N32" s="2"/>
      <c r="O32" s="2"/>
      <c r="P32" s="54"/>
      <c r="Q32" s="55"/>
      <c r="R32" s="13"/>
      <c r="S32" s="13"/>
      <c r="T32" s="13"/>
      <c r="U32" s="13"/>
      <c r="V32" s="13"/>
      <c r="W32" s="13"/>
      <c r="X32" s="13"/>
      <c r="Y32" s="61">
        <f t="shared" si="2"/>
        <v>0</v>
      </c>
      <c r="Z32" s="61">
        <f t="shared" si="3"/>
        <v>0</v>
      </c>
    </row>
    <row r="33" spans="6:26" s="12" customFormat="1" ht="12.75">
      <c r="F33" s="19"/>
      <c r="G33" s="64"/>
      <c r="H33" s="43"/>
      <c r="I33" s="19">
        <f t="shared" si="0"/>
      </c>
      <c r="J33" s="19">
        <f t="shared" si="1"/>
      </c>
      <c r="K33" s="19"/>
      <c r="L33" s="16"/>
      <c r="M33" s="16"/>
      <c r="N33" s="16"/>
      <c r="O33" s="16"/>
      <c r="P33" s="53"/>
      <c r="Q33" s="53"/>
      <c r="R33" s="18"/>
      <c r="S33" s="18"/>
      <c r="T33" s="18"/>
      <c r="U33" s="18"/>
      <c r="V33" s="18"/>
      <c r="W33" s="18"/>
      <c r="X33" s="18"/>
      <c r="Y33" s="60">
        <f t="shared" si="2"/>
        <v>0</v>
      </c>
      <c r="Z33" s="60">
        <f t="shared" si="3"/>
        <v>0</v>
      </c>
    </row>
    <row r="34" spans="6:26" s="12" customFormat="1" ht="12.75">
      <c r="F34" s="6"/>
      <c r="G34" s="65"/>
      <c r="H34" s="44"/>
      <c r="I34" s="6">
        <f t="shared" si="0"/>
      </c>
      <c r="J34" s="6">
        <f t="shared" si="1"/>
      </c>
      <c r="K34" s="6"/>
      <c r="L34" s="2"/>
      <c r="M34" s="2"/>
      <c r="N34" s="2"/>
      <c r="O34" s="2"/>
      <c r="P34" s="54"/>
      <c r="Q34" s="55"/>
      <c r="R34" s="13"/>
      <c r="S34" s="13"/>
      <c r="T34" s="13"/>
      <c r="U34" s="13"/>
      <c r="V34" s="13"/>
      <c r="W34" s="13"/>
      <c r="X34" s="13"/>
      <c r="Y34" s="61">
        <f t="shared" si="2"/>
        <v>0</v>
      </c>
      <c r="Z34" s="61">
        <f t="shared" si="3"/>
        <v>0</v>
      </c>
    </row>
    <row r="35" spans="6:26" s="8" customFormat="1" ht="12.75">
      <c r="F35" s="81">
        <f>SUM(F9:F34)</f>
        <v>200</v>
      </c>
      <c r="G35" s="78" t="s">
        <v>0</v>
      </c>
      <c r="H35" s="27"/>
      <c r="I35" s="27"/>
      <c r="J35" s="27"/>
      <c r="K35" s="27"/>
      <c r="L35" s="28"/>
      <c r="M35" s="97"/>
      <c r="N35" s="97"/>
      <c r="O35" s="29"/>
      <c r="P35" s="29"/>
      <c r="Q35" s="29"/>
      <c r="R35" s="9"/>
      <c r="S35" s="9"/>
      <c r="T35" s="9"/>
      <c r="U35" s="9"/>
      <c r="V35" s="9"/>
      <c r="W35" s="9"/>
      <c r="X35" s="9"/>
      <c r="Y35" s="62">
        <f>SUM(Y9:Y34)</f>
        <v>100</v>
      </c>
      <c r="Z35" s="62">
        <f>SUM(Z9:Z34)</f>
        <v>100</v>
      </c>
    </row>
    <row r="36" spans="6:7" s="12" customFormat="1" ht="12.75">
      <c r="F36" s="82">
        <f>+Y35</f>
        <v>100</v>
      </c>
      <c r="G36" s="79" t="s">
        <v>3</v>
      </c>
    </row>
    <row r="37" spans="6:7" s="12" customFormat="1" ht="12.75">
      <c r="F37" s="82">
        <f>+Z35</f>
        <v>100</v>
      </c>
      <c r="G37" s="79" t="s">
        <v>4</v>
      </c>
    </row>
    <row r="38" spans="6:17" s="12" customFormat="1" ht="15.75" customHeight="1">
      <c r="F38" s="75">
        <f>F36-F37</f>
        <v>0</v>
      </c>
      <c r="G38" s="103" t="str">
        <f>IF(F38=0,"Debits=Credits",UPPER(R1))</f>
        <v>Debits=Credits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6:14" s="12" customFormat="1" ht="27" customHeight="1">
      <c r="F39" s="80">
        <f>COUNT(F8:F34)</f>
        <v>2</v>
      </c>
      <c r="G39" s="36" t="s">
        <v>14</v>
      </c>
      <c r="H39" s="90" t="s">
        <v>41</v>
      </c>
      <c r="I39" s="87"/>
      <c r="J39" s="87"/>
      <c r="K39" s="87"/>
      <c r="L39" s="88"/>
      <c r="M39" s="89"/>
      <c r="N39" s="91"/>
    </row>
    <row r="40" spans="6:7" s="12" customFormat="1" ht="12.75">
      <c r="F40" s="14"/>
      <c r="G40" s="36"/>
    </row>
    <row r="41" spans="6:17" s="12" customFormat="1" ht="12.75">
      <c r="F41" s="63" t="s">
        <v>28</v>
      </c>
      <c r="G41" s="84" t="s">
        <v>39</v>
      </c>
      <c r="H41" s="67"/>
      <c r="I41" s="67"/>
      <c r="J41" s="67"/>
      <c r="K41" s="67"/>
      <c r="L41" s="67"/>
      <c r="M41" s="67"/>
      <c r="N41" s="67"/>
      <c r="O41" s="68"/>
      <c r="P41" s="69"/>
      <c r="Q41" s="70"/>
    </row>
    <row r="42" spans="6:24" s="12" customFormat="1" ht="18" customHeight="1">
      <c r="F42" s="74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  <c r="R42" s="4"/>
      <c r="S42" s="4"/>
      <c r="T42" s="4"/>
      <c r="U42" s="4"/>
      <c r="V42" s="4"/>
      <c r="W42" s="4"/>
      <c r="X42" s="4"/>
    </row>
    <row r="43" spans="6:24" s="12" customFormat="1" ht="18" customHeight="1">
      <c r="F43" s="74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2"/>
      <c r="R43" s="4"/>
      <c r="S43" s="4"/>
      <c r="T43" s="4"/>
      <c r="U43" s="4"/>
      <c r="V43" s="4"/>
      <c r="W43" s="4"/>
      <c r="X43" s="4"/>
    </row>
    <row r="44" spans="6:24" s="12" customFormat="1" ht="16.5" customHeight="1">
      <c r="F44" s="74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  <c r="R44" s="4"/>
      <c r="S44" s="4"/>
      <c r="T44" s="4"/>
      <c r="U44" s="4"/>
      <c r="V44" s="4"/>
      <c r="W44" s="4"/>
      <c r="X44" s="4"/>
    </row>
    <row r="45" spans="6:27" s="12" customFormat="1" ht="16.5" customHeight="1">
      <c r="F45" s="24" t="s">
        <v>15</v>
      </c>
      <c r="G45" s="85" t="s">
        <v>40</v>
      </c>
      <c r="H45" s="67"/>
      <c r="I45" s="67"/>
      <c r="J45" s="67"/>
      <c r="K45" s="66"/>
      <c r="L45" s="67"/>
      <c r="M45" s="70"/>
      <c r="N45" s="73"/>
      <c r="O45" s="73"/>
      <c r="P45" s="73"/>
      <c r="Q45" s="73"/>
      <c r="R45" s="1"/>
      <c r="S45" s="1"/>
      <c r="T45" s="1"/>
      <c r="U45" s="1"/>
      <c r="V45" s="1"/>
      <c r="W45" s="1"/>
      <c r="X45" s="1"/>
      <c r="AA45" s="15"/>
    </row>
    <row r="46" spans="6:27" s="45" customFormat="1" ht="16.5" customHeight="1">
      <c r="F46" s="52"/>
      <c r="G46" s="52" t="s">
        <v>27</v>
      </c>
      <c r="H46" s="52"/>
      <c r="I46" s="46"/>
      <c r="J46" s="46"/>
      <c r="K46" s="47"/>
      <c r="L46" s="46"/>
      <c r="M46" s="48"/>
      <c r="N46" s="49"/>
      <c r="O46" s="49"/>
      <c r="P46" s="49"/>
      <c r="Q46" s="49"/>
      <c r="R46" s="50"/>
      <c r="S46" s="50"/>
      <c r="T46" s="50"/>
      <c r="U46" s="50"/>
      <c r="V46" s="50"/>
      <c r="W46" s="50"/>
      <c r="X46" s="50"/>
      <c r="AA46" s="51"/>
    </row>
    <row r="47" spans="6:17" ht="16.5" customHeight="1">
      <c r="F47" s="22" t="s">
        <v>29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9" ht="12.75">
      <c r="F49" s="41"/>
    </row>
    <row r="50" ht="12.75">
      <c r="F50" s="41"/>
    </row>
  </sheetData>
  <sheetProtection password="CF01" sheet="1" objects="1" scenarios="1"/>
  <mergeCells count="4">
    <mergeCell ref="M35:N35"/>
    <mergeCell ref="L7:O7"/>
    <mergeCell ref="P7:Q7"/>
    <mergeCell ref="G38:Q38"/>
  </mergeCells>
  <conditionalFormatting sqref="F38">
    <cfRule type="cellIs" priority="3" dxfId="1" operator="greaterThan">
      <formula>0</formula>
    </cfRule>
    <cfRule type="cellIs" priority="4" dxfId="1" operator="lessThan">
      <formula>0</formula>
    </cfRule>
  </conditionalFormatting>
  <conditionalFormatting sqref="G38:Q38">
    <cfRule type="containsText" priority="1" dxfId="1" operator="containsText" text="*(Note:">
      <formula>NOT(ISERROR(SEARCH("*(Note:",G38)))</formula>
    </cfRule>
    <cfRule type="containsText" priority="2" dxfId="0" operator="containsText" text="Debits=Credits">
      <formula>NOT(ISERROR(SEARCH("Debits=Credits",G38)))</formula>
    </cfRule>
  </conditionalFormatting>
  <dataValidations count="4">
    <dataValidation type="textLength" operator="lessThanOrEqual" allowBlank="1" showInputMessage="1" showErrorMessage="1" errorTitle="up to 35 characters only" sqref="G9:H34">
      <formula1>35</formula1>
    </dataValidation>
    <dataValidation type="textLength" operator="equal" allowBlank="1" showInputMessage="1" showErrorMessage="1" errorTitle="must be 5 digits" sqref="L9:L34">
      <formula1>5</formula1>
    </dataValidation>
    <dataValidation type="textLength" operator="equal" allowBlank="1" showInputMessage="1" showErrorMessage="1" errorTitle="must be 4 digits" sqref="M9:N34">
      <formula1>4</formula1>
    </dataValidation>
    <dataValidation type="textLength" operator="equal" allowBlank="1" showInputMessage="1" showErrorMessage="1" errorTitle="must be 3 digits" sqref="O9:O34">
      <formula1>3</formula1>
    </dataValidation>
  </dataValidations>
  <printOptions/>
  <pageMargins left="0.75" right="0" top="0.75" bottom="0.75" header="0.5" footer="0.5"/>
  <pageSetup fitToHeight="2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ann perry</dc:creator>
  <cp:keywords/>
  <dc:description/>
  <cp:lastModifiedBy>Nicole J. Bolduc</cp:lastModifiedBy>
  <cp:lastPrinted>2012-09-27T14:18:12Z</cp:lastPrinted>
  <dcterms:created xsi:type="dcterms:W3CDTF">2000-05-23T19:09:00Z</dcterms:created>
  <dcterms:modified xsi:type="dcterms:W3CDTF">2012-09-27T16:38:32Z</dcterms:modified>
  <cp:category/>
  <cp:version/>
  <cp:contentType/>
  <cp:contentStatus/>
</cp:coreProperties>
</file>