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miceli/Desktop/"/>
    </mc:Choice>
  </mc:AlternateContent>
  <bookViews>
    <workbookView xWindow="0" yWindow="460" windowWidth="28800" windowHeight="15940" tabRatio="500"/>
  </bookViews>
  <sheets>
    <sheet name="Summa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C13" i="1"/>
  <c r="D13" i="1"/>
  <c r="E13" i="1"/>
  <c r="F13" i="1"/>
  <c r="D43" i="1"/>
  <c r="E43" i="1"/>
  <c r="F43" i="1"/>
  <c r="C39" i="1"/>
  <c r="D39" i="1"/>
  <c r="E39" i="1"/>
  <c r="F39" i="1"/>
  <c r="B19" i="1"/>
  <c r="B22" i="1"/>
  <c r="B23" i="1"/>
  <c r="B24" i="1"/>
  <c r="B25" i="1"/>
  <c r="B28" i="1"/>
  <c r="B39" i="1"/>
  <c r="B43" i="1"/>
  <c r="B44" i="1"/>
  <c r="B53" i="1"/>
  <c r="B33" i="1"/>
  <c r="B58" i="1"/>
  <c r="B60" i="1"/>
  <c r="B61" i="1"/>
  <c r="B63" i="1"/>
  <c r="C15" i="1"/>
  <c r="C16" i="1"/>
  <c r="C17" i="1"/>
  <c r="C18" i="1"/>
  <c r="C19" i="1"/>
  <c r="C22" i="1"/>
  <c r="C23" i="1"/>
  <c r="C24" i="1"/>
  <c r="C25" i="1"/>
  <c r="C28" i="1"/>
  <c r="C33" i="1"/>
  <c r="C43" i="1"/>
  <c r="C44" i="1"/>
  <c r="C53" i="1"/>
  <c r="C58" i="1"/>
  <c r="C60" i="1"/>
  <c r="C61" i="1"/>
  <c r="C63" i="1"/>
  <c r="D15" i="1"/>
  <c r="D16" i="1"/>
  <c r="D17" i="1"/>
  <c r="D18" i="1"/>
  <c r="D19" i="1"/>
  <c r="D22" i="1"/>
  <c r="D23" i="1"/>
  <c r="D24" i="1"/>
  <c r="D25" i="1"/>
  <c r="D28" i="1"/>
  <c r="D33" i="1"/>
  <c r="D44" i="1"/>
  <c r="D53" i="1"/>
  <c r="D58" i="1"/>
  <c r="D60" i="1"/>
  <c r="D61" i="1"/>
  <c r="D63" i="1"/>
  <c r="E15" i="1"/>
  <c r="E16" i="1"/>
  <c r="E17" i="1"/>
  <c r="E18" i="1"/>
  <c r="E19" i="1"/>
  <c r="E22" i="1"/>
  <c r="E23" i="1"/>
  <c r="E24" i="1"/>
  <c r="E25" i="1"/>
  <c r="E28" i="1"/>
  <c r="E33" i="1"/>
  <c r="E44" i="1"/>
  <c r="E53" i="1"/>
  <c r="E58" i="1"/>
  <c r="E60" i="1"/>
  <c r="E61" i="1"/>
  <c r="E63" i="1"/>
  <c r="F15" i="1"/>
  <c r="F16" i="1"/>
  <c r="F17" i="1"/>
  <c r="F18" i="1"/>
  <c r="F19" i="1"/>
  <c r="F22" i="1"/>
  <c r="F23" i="1"/>
  <c r="F24" i="1"/>
  <c r="F25" i="1"/>
  <c r="F28" i="1"/>
  <c r="F33" i="1"/>
  <c r="F44" i="1"/>
  <c r="F53" i="1"/>
  <c r="F58" i="1"/>
  <c r="F60" i="1"/>
  <c r="F61" i="1"/>
  <c r="F63" i="1"/>
  <c r="G63" i="1"/>
  <c r="G61" i="1"/>
  <c r="G60" i="1"/>
  <c r="G56" i="1"/>
  <c r="G57" i="1"/>
  <c r="G58" i="1"/>
  <c r="G40" i="1"/>
  <c r="G41" i="1"/>
  <c r="G42" i="1"/>
  <c r="G43" i="1"/>
  <c r="G36" i="1"/>
  <c r="G37" i="1"/>
  <c r="G38" i="1"/>
  <c r="G39" i="1"/>
  <c r="G49" i="1"/>
  <c r="G47" i="1"/>
  <c r="G48" i="1"/>
  <c r="G50" i="1"/>
  <c r="G51" i="1"/>
  <c r="G52" i="1"/>
  <c r="G53" i="1"/>
  <c r="G44" i="1"/>
  <c r="G31" i="1"/>
  <c r="G32" i="1"/>
  <c r="G33" i="1"/>
  <c r="G13" i="1"/>
  <c r="G14" i="1"/>
  <c r="G15" i="1"/>
  <c r="G16" i="1"/>
  <c r="G17" i="1"/>
  <c r="G18" i="1"/>
  <c r="G19" i="1"/>
  <c r="G22" i="1"/>
  <c r="G23" i="1"/>
  <c r="G24" i="1"/>
  <c r="G25" i="1"/>
  <c r="G28" i="1"/>
</calcChain>
</file>

<file path=xl/comments1.xml><?xml version="1.0" encoding="utf-8"?>
<comments xmlns="http://schemas.openxmlformats.org/spreadsheetml/2006/main">
  <authors>
    <author>Lori Parmet</author>
  </authors>
  <commentList>
    <comment ref="B11" authorId="0">
      <text>
        <r>
          <rPr>
            <b/>
            <sz val="12"/>
            <color indexed="81"/>
            <rFont val="Calibri"/>
          </rPr>
          <t>FACULTY/STAFF SALARY</t>
        </r>
        <r>
          <rPr>
            <sz val="12"/>
            <color indexed="81"/>
            <rFont val="Calibri"/>
          </rPr>
          <t xml:space="preserve">
When entering Year 1 salary information for WC faculty/staff, you may wish to take into consideration the length of the sponsor's review cycle/anticipated start date if funded, and build in an appropriate increase into the first year IF an increase is likely to happen between now and the likely start date.
Note: 1 Summer Month = 1/9 of your academic year salary
The salaries, fringe, and F&amp;A categories automatically calculate values for years 2-5. Edit or delete the values in the cells as needed for your project.
If you need assistance estimating salaries for new to-be-hired personnel, contact Mark Boutin (Compensation Analyst in WC HR). mboutin@wellesley.edu
</t>
        </r>
        <r>
          <rPr>
            <b/>
            <sz val="12"/>
            <color indexed="81"/>
            <rFont val="Calibri"/>
          </rPr>
          <t>STUDENT SALARY</t>
        </r>
        <r>
          <rPr>
            <sz val="12"/>
            <color indexed="81"/>
            <rFont val="Calibri"/>
          </rPr>
          <t xml:space="preserve">
Students should be paid hourly, not via stipends (unless the sponsor requires stipends).
As of January 1, 2019, hourly minimum wage will increase annually using the following schedule. </t>
        </r>
        <r>
          <rPr>
            <b/>
            <sz val="12"/>
            <color indexed="81"/>
            <rFont val="Calibri"/>
          </rPr>
          <t>These are minimums only. Consult with HR if you have questions about the appropriate rate given student skills/experience.</t>
        </r>
        <r>
          <rPr>
            <sz val="12"/>
            <color indexed="81"/>
            <rFont val="Calibri"/>
          </rPr>
          <t xml:space="preserve">
January 1, 2020 - $12.75/hour 
January 1, 2021 - $13.50/hour 
January 1, 2022 - $14.25/hour 
January 1, 2023 - $15/hour</t>
        </r>
        <r>
          <rPr>
            <sz val="9"/>
            <color indexed="81"/>
            <rFont val="Calibri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<sst xmlns="http://schemas.openxmlformats.org/spreadsheetml/2006/main" count="64" uniqueCount="61">
  <si>
    <t>Agency:</t>
  </si>
  <si>
    <t>P.I.</t>
  </si>
  <si>
    <t>Fringe Benefit Rates:</t>
  </si>
  <si>
    <t>For Academic Year Salary, Professional Salaries</t>
  </si>
  <si>
    <t>Casual/Summer Student Rate:</t>
  </si>
  <si>
    <t>Yr1</t>
  </si>
  <si>
    <t>Yr2</t>
  </si>
  <si>
    <t>Yr3</t>
  </si>
  <si>
    <t>Yr4</t>
  </si>
  <si>
    <t>Yr5</t>
  </si>
  <si>
    <t>Total</t>
  </si>
  <si>
    <t xml:space="preserve">Salaries: </t>
  </si>
  <si>
    <t xml:space="preserve">  Other Professional Salary</t>
  </si>
  <si>
    <t xml:space="preserve">  Student Salary (Academic Yr)</t>
  </si>
  <si>
    <t xml:space="preserve">         Subtotal Salaries &amp; Wages:</t>
  </si>
  <si>
    <t>Fringe:</t>
  </si>
  <si>
    <t xml:space="preserve">     Faculty Academic Yr/Professional</t>
  </si>
  <si>
    <t xml:space="preserve">     Faculty Summer Salary</t>
  </si>
  <si>
    <t xml:space="preserve">       Subtotal Fringe Benefits:</t>
  </si>
  <si>
    <t>Total Personnel</t>
  </si>
  <si>
    <t>Equipment</t>
  </si>
  <si>
    <t>Items &gt;$5000/item</t>
  </si>
  <si>
    <t>Subtotal Equipment</t>
  </si>
  <si>
    <t>Travel</t>
  </si>
  <si>
    <t>Other Expenses:</t>
  </si>
  <si>
    <t xml:space="preserve">     Lab Materials and Supplies</t>
  </si>
  <si>
    <t xml:space="preserve">     Computing Supplies</t>
  </si>
  <si>
    <t xml:space="preserve">     Publication Costs</t>
  </si>
  <si>
    <t>Subtotal Other</t>
  </si>
  <si>
    <t>Subcontracts</t>
  </si>
  <si>
    <t xml:space="preserve">    Direct Costs</t>
  </si>
  <si>
    <t xml:space="preserve">    Indirect Costs</t>
  </si>
  <si>
    <t xml:space="preserve">        Total Subcontracts</t>
  </si>
  <si>
    <t>Total Direct Costs</t>
  </si>
  <si>
    <t xml:space="preserve">For Summer Salary </t>
  </si>
  <si>
    <t>Budget Worksheet</t>
  </si>
  <si>
    <t>On Salaries and Wages (excludes fringe)</t>
  </si>
  <si>
    <t>FY18-21 Negotiated Federal IDC Rate:</t>
  </si>
  <si>
    <t>FY18-21 Negotiated Federal Fringe Rate:</t>
  </si>
  <si>
    <t>F&amp;A Costs @ 75% x S&amp;W</t>
  </si>
  <si>
    <t>F&amp;A Rate (Indirect Costs):</t>
  </si>
  <si>
    <t>For Casual Wage and Summer Students ONLY</t>
  </si>
  <si>
    <t xml:space="preserve">     Summer Student/Casual Wage</t>
  </si>
  <si>
    <t xml:space="preserve">     Domestic Travel (1)</t>
  </si>
  <si>
    <t>Domestic Travel (2)</t>
  </si>
  <si>
    <t>Domestic Travel (3)</t>
  </si>
  <si>
    <t xml:space="preserve">     Foreign Travel (1)</t>
  </si>
  <si>
    <t>Foreign Travel (2)</t>
  </si>
  <si>
    <t>Foreign Travel (3)</t>
  </si>
  <si>
    <t>Subtotal Foreign Travel</t>
  </si>
  <si>
    <t xml:space="preserve"> </t>
  </si>
  <si>
    <t>Total Travel</t>
  </si>
  <si>
    <t xml:space="preserve">     Consultants</t>
  </si>
  <si>
    <t xml:space="preserve">     Other Payments</t>
  </si>
  <si>
    <t>Subtotal Domestic Travel</t>
  </si>
  <si>
    <t>Non-faculty Annual Increases @</t>
  </si>
  <si>
    <t>Faculty Annual Increase @</t>
  </si>
  <si>
    <t xml:space="preserve">  Casual Wage Salary</t>
  </si>
  <si>
    <t xml:space="preserve">  Faculty Academic Year Salary (including Course Release/Sabbatical)</t>
  </si>
  <si>
    <t xml:space="preserve">  Faculty Summer Salary</t>
  </si>
  <si>
    <t xml:space="preserve">  Student Salary (Summer)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</si>
</sst>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name val="Calibri"/>
    </font>
    <font>
      <b/>
      <u/>
      <sz val="12"/>
      <color rgb="FF000000"/>
      <name val="Arial"/>
    </font>
    <font>
      <i/>
      <sz val="12"/>
      <color rgb="FF000000"/>
      <name val="Arial"/>
    </font>
    <font>
      <b/>
      <i/>
      <sz val="12"/>
      <color rgb="FF000000"/>
      <name val="Arial"/>
    </font>
    <font>
      <u/>
      <sz val="12"/>
      <color theme="10"/>
      <name val="Calibri"/>
    </font>
    <font>
      <u/>
      <sz val="12"/>
      <color theme="11"/>
      <name val="Calibri"/>
    </font>
    <font>
      <sz val="9"/>
      <color indexed="81"/>
      <name val="Calibri"/>
    </font>
    <font>
      <sz val="12"/>
      <color indexed="81"/>
      <name val="Calibri"/>
    </font>
    <font>
      <b/>
      <sz val="12"/>
      <color indexed="81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2" xfId="0" applyFont="1" applyBorder="1" applyAlignment="1">
      <alignment wrapText="1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wrapText="1"/>
    </xf>
    <xf numFmtId="10" fontId="3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10" fontId="3" fillId="0" borderId="1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8" fontId="2" fillId="0" borderId="0" xfId="0" applyNumberFormat="1" applyFont="1"/>
    <xf numFmtId="40" fontId="0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/>
    <xf numFmtId="0" fontId="7" fillId="0" borderId="0" xfId="0" applyFont="1" applyAlignment="1">
      <alignment horizontal="right"/>
    </xf>
    <xf numFmtId="38" fontId="0" fillId="0" borderId="0" xfId="0" applyNumberFormat="1" applyFont="1"/>
    <xf numFmtId="0" fontId="3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5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06"/>
  <sheetViews>
    <sheetView tabSelected="1" workbookViewId="0">
      <selection activeCell="B13" sqref="B13"/>
    </sheetView>
  </sheetViews>
  <sheetFormatPr baseColWidth="10" defaultColWidth="13.5" defaultRowHeight="15" customHeight="1" x14ac:dyDescent="0.2"/>
  <cols>
    <col min="1" max="1" width="43" customWidth="1"/>
    <col min="2" max="2" width="11.5" bestFit="1" customWidth="1"/>
    <col min="3" max="3" width="11.5" customWidth="1"/>
    <col min="4" max="6" width="12.1640625" customWidth="1"/>
    <col min="7" max="7" width="13.1640625" customWidth="1"/>
    <col min="8" max="8" width="11" customWidth="1"/>
    <col min="9" max="9" width="11.5" customWidth="1"/>
    <col min="10" max="26" width="8.5" customWidth="1"/>
  </cols>
  <sheetData>
    <row r="1" spans="1:9" ht="15.75" customHeight="1" x14ac:dyDescent="0.2">
      <c r="A1" s="1" t="s">
        <v>35</v>
      </c>
      <c r="B1" s="2"/>
      <c r="C1" s="2"/>
      <c r="D1" s="2"/>
      <c r="E1" s="2"/>
      <c r="F1" s="2"/>
      <c r="G1" s="2"/>
      <c r="H1" s="3"/>
      <c r="I1" s="3"/>
    </row>
    <row r="2" spans="1:9" ht="15.75" customHeight="1" x14ac:dyDescent="0.2">
      <c r="A2" s="1" t="s">
        <v>0</v>
      </c>
      <c r="B2" s="2"/>
      <c r="C2" s="2"/>
      <c r="D2" s="2"/>
      <c r="E2" s="2"/>
      <c r="F2" s="2"/>
      <c r="G2" s="2"/>
      <c r="H2" s="3"/>
      <c r="I2" s="3"/>
    </row>
    <row r="3" spans="1:9" ht="15.75" customHeight="1" x14ac:dyDescent="0.2">
      <c r="A3" s="1" t="s">
        <v>1</v>
      </c>
      <c r="B3" s="2"/>
      <c r="C3" s="2"/>
      <c r="D3" s="2"/>
      <c r="E3" s="2"/>
      <c r="F3" s="2"/>
      <c r="G3" s="2"/>
      <c r="H3" s="3"/>
      <c r="I3" s="3"/>
    </row>
    <row r="4" spans="1:9" ht="16.5" customHeight="1" thickBot="1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54" thickTop="1" x14ac:dyDescent="0.2">
      <c r="A5" s="29" t="s">
        <v>2</v>
      </c>
      <c r="B5" s="4" t="s">
        <v>38</v>
      </c>
      <c r="C5" s="5">
        <v>0.34599999999999997</v>
      </c>
      <c r="D5" s="35" t="s">
        <v>3</v>
      </c>
      <c r="E5" s="36"/>
      <c r="F5" s="36"/>
      <c r="G5" s="37"/>
      <c r="H5" s="3"/>
      <c r="I5" s="3"/>
    </row>
    <row r="6" spans="1:9" ht="53" x14ac:dyDescent="0.2">
      <c r="A6" s="30"/>
      <c r="B6" s="25" t="s">
        <v>38</v>
      </c>
      <c r="C6" s="6">
        <v>0.34599999999999997</v>
      </c>
      <c r="D6" s="38" t="s">
        <v>34</v>
      </c>
      <c r="E6" s="39"/>
      <c r="F6" s="39"/>
      <c r="G6" s="40"/>
      <c r="H6" s="3"/>
      <c r="I6" s="3"/>
    </row>
    <row r="7" spans="1:9" ht="39.75" customHeight="1" thickBot="1" x14ac:dyDescent="0.25">
      <c r="A7" s="31"/>
      <c r="B7" s="7" t="s">
        <v>4</v>
      </c>
      <c r="C7" s="8">
        <v>7.6999999999999999E-2</v>
      </c>
      <c r="D7" s="41" t="s">
        <v>41</v>
      </c>
      <c r="E7" s="42"/>
      <c r="F7" s="42"/>
      <c r="G7" s="43"/>
      <c r="H7" s="3"/>
      <c r="I7" s="3"/>
    </row>
    <row r="8" spans="1:9" ht="53.25" customHeight="1" x14ac:dyDescent="0.2">
      <c r="A8" s="9" t="s">
        <v>40</v>
      </c>
      <c r="B8" s="10" t="s">
        <v>37</v>
      </c>
      <c r="C8" s="11">
        <v>0.75</v>
      </c>
      <c r="D8" s="32" t="s">
        <v>36</v>
      </c>
      <c r="E8" s="33"/>
      <c r="F8" s="33"/>
      <c r="G8" s="34"/>
      <c r="H8" s="3"/>
      <c r="I8" s="3"/>
    </row>
    <row r="9" spans="1:9" ht="16.5" customHeight="1" thickTop="1" x14ac:dyDescent="0.2">
      <c r="A9" s="1" t="s">
        <v>55</v>
      </c>
      <c r="B9" s="12">
        <v>0.03</v>
      </c>
      <c r="C9" s="13"/>
      <c r="D9" s="14"/>
      <c r="E9" s="14"/>
      <c r="F9" s="14"/>
      <c r="G9" s="14"/>
      <c r="H9" s="3"/>
      <c r="I9" s="3"/>
    </row>
    <row r="10" spans="1:9" ht="15.75" customHeight="1" x14ac:dyDescent="0.2">
      <c r="A10" s="1" t="s">
        <v>56</v>
      </c>
      <c r="B10" s="12">
        <v>0.05</v>
      </c>
      <c r="C10" s="2"/>
      <c r="D10" s="2"/>
      <c r="E10" s="2"/>
      <c r="F10" s="2"/>
      <c r="G10" s="2"/>
      <c r="H10" s="3"/>
      <c r="I10" s="3"/>
    </row>
    <row r="11" spans="1:9" ht="15.75" customHeight="1" x14ac:dyDescent="0.2">
      <c r="A11" s="2"/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3"/>
      <c r="I11" s="15"/>
    </row>
    <row r="12" spans="1:9" ht="15.75" customHeight="1" x14ac:dyDescent="0.2">
      <c r="A12" s="1" t="s">
        <v>11</v>
      </c>
      <c r="B12" s="2"/>
      <c r="C12" s="2"/>
      <c r="D12" s="2"/>
      <c r="E12" s="2"/>
      <c r="F12" s="2"/>
      <c r="G12" s="2"/>
      <c r="H12" s="3"/>
      <c r="I12" s="3"/>
    </row>
    <row r="13" spans="1:9" ht="15.75" customHeight="1" x14ac:dyDescent="0.2">
      <c r="A13" s="2" t="s">
        <v>58</v>
      </c>
      <c r="B13" s="16">
        <v>0</v>
      </c>
      <c r="C13" s="16">
        <f t="shared" ref="C13:F14" si="0">ROUND(B13*(1+$B$10),0)</f>
        <v>0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ref="G13:G18" si="1">SUM(B13:F13)</f>
        <v>0</v>
      </c>
      <c r="H13" s="17"/>
      <c r="I13" s="17"/>
    </row>
    <row r="14" spans="1:9" ht="15.75" customHeight="1" x14ac:dyDescent="0.2">
      <c r="A14" s="2" t="s">
        <v>59</v>
      </c>
      <c r="B14" s="16"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1"/>
        <v>0</v>
      </c>
      <c r="H14" s="17"/>
      <c r="I14" s="17"/>
    </row>
    <row r="15" spans="1:9" ht="15.75" customHeight="1" x14ac:dyDescent="0.2">
      <c r="A15" s="18" t="s">
        <v>12</v>
      </c>
      <c r="B15" s="16">
        <v>0</v>
      </c>
      <c r="C15" s="16">
        <f t="shared" ref="C15:F15" si="2">ROUND(B15*(1+$B$9),0)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1"/>
        <v>0</v>
      </c>
      <c r="H15" s="17"/>
      <c r="I15" s="17"/>
    </row>
    <row r="16" spans="1:9" ht="15.75" customHeight="1" x14ac:dyDescent="0.2">
      <c r="A16" s="2" t="s">
        <v>57</v>
      </c>
      <c r="B16" s="16">
        <v>0</v>
      </c>
      <c r="C16" s="16">
        <f t="shared" ref="C16:F16" si="3">ROUND(B16*(1+$B$9),0)</f>
        <v>0</v>
      </c>
      <c r="D16" s="16">
        <f t="shared" si="3"/>
        <v>0</v>
      </c>
      <c r="E16" s="16">
        <f t="shared" si="3"/>
        <v>0</v>
      </c>
      <c r="F16" s="16">
        <f t="shared" si="3"/>
        <v>0</v>
      </c>
      <c r="G16" s="16">
        <f t="shared" si="1"/>
        <v>0</v>
      </c>
      <c r="H16" s="17"/>
      <c r="I16" s="17"/>
    </row>
    <row r="17" spans="1:9" ht="15.75" customHeight="1" x14ac:dyDescent="0.2">
      <c r="A17" s="18" t="s">
        <v>13</v>
      </c>
      <c r="B17" s="16">
        <v>0</v>
      </c>
      <c r="C17" s="16">
        <f t="shared" ref="C17:F17" si="4">ROUND(B17*(1+$B$9),0)</f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1"/>
        <v>0</v>
      </c>
      <c r="H17" s="17"/>
      <c r="I17" s="17"/>
    </row>
    <row r="18" spans="1:9" ht="15.75" customHeight="1" x14ac:dyDescent="0.2">
      <c r="A18" s="2" t="s">
        <v>60</v>
      </c>
      <c r="B18" s="16">
        <v>0</v>
      </c>
      <c r="C18" s="16">
        <f t="shared" ref="C18:F18" si="5">ROUND(B18*(1+$B$9),0)</f>
        <v>0</v>
      </c>
      <c r="D18" s="16">
        <f t="shared" si="5"/>
        <v>0</v>
      </c>
      <c r="E18" s="16">
        <f t="shared" si="5"/>
        <v>0</v>
      </c>
      <c r="F18" s="16">
        <f t="shared" si="5"/>
        <v>0</v>
      </c>
      <c r="G18" s="16">
        <f t="shared" si="1"/>
        <v>0</v>
      </c>
      <c r="H18" s="17"/>
      <c r="I18" s="17"/>
    </row>
    <row r="19" spans="1:9" ht="15.75" customHeight="1" x14ac:dyDescent="0.2">
      <c r="A19" s="19" t="s">
        <v>14</v>
      </c>
      <c r="B19" s="16">
        <f t="shared" ref="B19:G19" si="6">SUM(B13:B18)</f>
        <v>0</v>
      </c>
      <c r="C19" s="16">
        <f t="shared" si="6"/>
        <v>0</v>
      </c>
      <c r="D19" s="16">
        <f t="shared" si="6"/>
        <v>0</v>
      </c>
      <c r="E19" s="16">
        <f t="shared" si="6"/>
        <v>0</v>
      </c>
      <c r="F19" s="16">
        <f t="shared" si="6"/>
        <v>0</v>
      </c>
      <c r="G19" s="16">
        <f t="shared" si="6"/>
        <v>0</v>
      </c>
      <c r="H19" s="17"/>
      <c r="I19" s="17"/>
    </row>
    <row r="20" spans="1:9" ht="15.75" customHeight="1" x14ac:dyDescent="0.2">
      <c r="A20" s="2"/>
      <c r="B20" s="16"/>
      <c r="C20" s="16"/>
      <c r="D20" s="16"/>
      <c r="E20" s="16"/>
      <c r="F20" s="16"/>
      <c r="G20" s="16"/>
      <c r="H20" s="17"/>
      <c r="I20" s="17"/>
    </row>
    <row r="21" spans="1:9" ht="15.75" customHeight="1" x14ac:dyDescent="0.2">
      <c r="A21" s="1" t="s">
        <v>15</v>
      </c>
      <c r="B21" s="16"/>
      <c r="C21" s="16"/>
      <c r="D21" s="16"/>
      <c r="E21" s="16"/>
      <c r="F21" s="16"/>
      <c r="G21" s="16"/>
      <c r="H21" s="17"/>
      <c r="I21" s="17"/>
    </row>
    <row r="22" spans="1:9" ht="15.75" customHeight="1" x14ac:dyDescent="0.2">
      <c r="A22" s="2" t="s">
        <v>16</v>
      </c>
      <c r="B22" s="16">
        <f>ROUND((B13+B15)*$C$5,0)</f>
        <v>0</v>
      </c>
      <c r="C22" s="16">
        <f t="shared" ref="C22:F22" si="7">ROUND((C13+C15)*$C$5,0)</f>
        <v>0</v>
      </c>
      <c r="D22" s="16">
        <f t="shared" si="7"/>
        <v>0</v>
      </c>
      <c r="E22" s="16">
        <f t="shared" si="7"/>
        <v>0</v>
      </c>
      <c r="F22" s="16">
        <f t="shared" si="7"/>
        <v>0</v>
      </c>
      <c r="G22" s="16">
        <f t="shared" ref="G22:G24" si="8">SUM(B22:F22)</f>
        <v>0</v>
      </c>
      <c r="H22" s="17"/>
      <c r="I22" s="17"/>
    </row>
    <row r="23" spans="1:9" ht="15.75" customHeight="1" x14ac:dyDescent="0.2">
      <c r="A23" s="2" t="s">
        <v>17</v>
      </c>
      <c r="B23" s="16">
        <f t="shared" ref="B23:F23" si="9">ROUND(B14*$C$6,0)</f>
        <v>0</v>
      </c>
      <c r="C23" s="16">
        <f t="shared" si="9"/>
        <v>0</v>
      </c>
      <c r="D23" s="16">
        <f t="shared" si="9"/>
        <v>0</v>
      </c>
      <c r="E23" s="16">
        <f t="shared" si="9"/>
        <v>0</v>
      </c>
      <c r="F23" s="16">
        <f t="shared" si="9"/>
        <v>0</v>
      </c>
      <c r="G23" s="16">
        <f t="shared" si="8"/>
        <v>0</v>
      </c>
      <c r="H23" s="17"/>
      <c r="I23" s="17"/>
    </row>
    <row r="24" spans="1:9" ht="15.75" customHeight="1" x14ac:dyDescent="0.2">
      <c r="A24" s="2" t="s">
        <v>42</v>
      </c>
      <c r="B24" s="16">
        <f>ROUND((B18+B16)*$C$7,0)</f>
        <v>0</v>
      </c>
      <c r="C24" s="16">
        <f t="shared" ref="C24:F24" si="10">ROUND((C18+C16)*$C$7,0)</f>
        <v>0</v>
      </c>
      <c r="D24" s="16">
        <f t="shared" si="10"/>
        <v>0</v>
      </c>
      <c r="E24" s="16">
        <f t="shared" si="10"/>
        <v>0</v>
      </c>
      <c r="F24" s="16">
        <f t="shared" si="10"/>
        <v>0</v>
      </c>
      <c r="G24" s="16">
        <f t="shared" si="8"/>
        <v>0</v>
      </c>
      <c r="H24" s="17"/>
      <c r="I24" s="17"/>
    </row>
    <row r="25" spans="1:9" ht="15.75" customHeight="1" x14ac:dyDescent="0.2">
      <c r="A25" s="19" t="s">
        <v>18</v>
      </c>
      <c r="B25" s="16">
        <f t="shared" ref="B25:G25" si="11">SUM(B22:B24)</f>
        <v>0</v>
      </c>
      <c r="C25" s="16">
        <f t="shared" si="11"/>
        <v>0</v>
      </c>
      <c r="D25" s="16">
        <f t="shared" si="11"/>
        <v>0</v>
      </c>
      <c r="E25" s="16">
        <f t="shared" si="11"/>
        <v>0</v>
      </c>
      <c r="F25" s="16">
        <f t="shared" si="11"/>
        <v>0</v>
      </c>
      <c r="G25" s="16">
        <f t="shared" si="11"/>
        <v>0</v>
      </c>
      <c r="H25" s="17"/>
      <c r="I25" s="17"/>
    </row>
    <row r="26" spans="1:9" ht="15.75" customHeight="1" x14ac:dyDescent="0.2">
      <c r="A26" s="2"/>
      <c r="B26" s="16"/>
      <c r="C26" s="16"/>
      <c r="D26" s="16"/>
      <c r="E26" s="16"/>
      <c r="F26" s="16"/>
      <c r="G26" s="16"/>
      <c r="H26" s="17"/>
      <c r="I26" s="17"/>
    </row>
    <row r="27" spans="1:9" ht="15.75" customHeight="1" x14ac:dyDescent="0.2">
      <c r="A27" s="2"/>
      <c r="B27" s="16"/>
      <c r="C27" s="16"/>
      <c r="D27" s="16"/>
      <c r="E27" s="16"/>
      <c r="F27" s="16"/>
      <c r="G27" s="16"/>
      <c r="H27" s="17"/>
      <c r="I27" s="17"/>
    </row>
    <row r="28" spans="1:9" ht="15.75" customHeight="1" x14ac:dyDescent="0.2">
      <c r="A28" s="20" t="s">
        <v>19</v>
      </c>
      <c r="B28" s="16">
        <f t="shared" ref="B28:G28" si="12">B19+B25</f>
        <v>0</v>
      </c>
      <c r="C28" s="16">
        <f t="shared" si="12"/>
        <v>0</v>
      </c>
      <c r="D28" s="16">
        <f t="shared" si="12"/>
        <v>0</v>
      </c>
      <c r="E28" s="16">
        <f t="shared" si="12"/>
        <v>0</v>
      </c>
      <c r="F28" s="16">
        <f t="shared" si="12"/>
        <v>0</v>
      </c>
      <c r="G28" s="16">
        <f t="shared" si="12"/>
        <v>0</v>
      </c>
      <c r="H28" s="17"/>
      <c r="I28" s="17"/>
    </row>
    <row r="29" spans="1:9" ht="15.75" customHeight="1" x14ac:dyDescent="0.2">
      <c r="A29" s="2"/>
      <c r="B29" s="16"/>
      <c r="C29" s="16"/>
      <c r="D29" s="16"/>
      <c r="E29" s="16"/>
      <c r="F29" s="16"/>
      <c r="G29" s="16"/>
      <c r="H29" s="17"/>
      <c r="I29" s="17"/>
    </row>
    <row r="30" spans="1:9" ht="15.75" customHeight="1" x14ac:dyDescent="0.2">
      <c r="A30" s="1" t="s">
        <v>20</v>
      </c>
      <c r="B30" s="16"/>
      <c r="C30" s="16"/>
      <c r="D30" s="16"/>
      <c r="E30" s="16"/>
      <c r="F30" s="16"/>
      <c r="G30" s="16"/>
      <c r="H30" s="17"/>
      <c r="I30" s="17"/>
    </row>
    <row r="31" spans="1:9" ht="15.75" customHeight="1" x14ac:dyDescent="0.2">
      <c r="A31" s="21" t="s">
        <v>21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ref="G31:G32" si="13">SUM(B31:F31)</f>
        <v>0</v>
      </c>
      <c r="H31" s="17"/>
      <c r="I31" s="17"/>
    </row>
    <row r="32" spans="1:9" ht="15.75" customHeight="1" x14ac:dyDescent="0.2">
      <c r="A32" s="21"/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13"/>
        <v>0</v>
      </c>
      <c r="H32" s="17"/>
      <c r="I32" s="17"/>
    </row>
    <row r="33" spans="1:14" ht="15.75" customHeight="1" x14ac:dyDescent="0.2">
      <c r="A33" s="19" t="s">
        <v>22</v>
      </c>
      <c r="B33" s="16">
        <f t="shared" ref="B33:G33" si="14">SUM(B31:B32)</f>
        <v>0</v>
      </c>
      <c r="C33" s="16">
        <f t="shared" si="14"/>
        <v>0</v>
      </c>
      <c r="D33" s="16">
        <f t="shared" si="14"/>
        <v>0</v>
      </c>
      <c r="E33" s="16">
        <f t="shared" si="14"/>
        <v>0</v>
      </c>
      <c r="F33" s="16">
        <f t="shared" si="14"/>
        <v>0</v>
      </c>
      <c r="G33" s="16">
        <f t="shared" si="14"/>
        <v>0</v>
      </c>
      <c r="H33" s="17"/>
      <c r="I33" s="17"/>
    </row>
    <row r="34" spans="1:14" ht="15.75" customHeight="1" x14ac:dyDescent="0.2">
      <c r="A34" s="21"/>
      <c r="B34" s="16"/>
      <c r="C34" s="16"/>
      <c r="D34" s="16"/>
      <c r="E34" s="16"/>
      <c r="F34" s="16"/>
      <c r="G34" s="16"/>
      <c r="H34" s="17"/>
      <c r="I34" s="17"/>
    </row>
    <row r="35" spans="1:14" ht="15.75" customHeight="1" x14ac:dyDescent="0.2">
      <c r="A35" s="1" t="s">
        <v>23</v>
      </c>
      <c r="B35" s="16"/>
      <c r="C35" s="16"/>
      <c r="D35" s="16"/>
      <c r="E35" s="16"/>
      <c r="F35" s="16"/>
      <c r="G35" s="16"/>
      <c r="H35" s="17"/>
      <c r="I35" s="17"/>
    </row>
    <row r="36" spans="1:14" ht="15.75" customHeight="1" x14ac:dyDescent="0.2">
      <c r="A36" s="21" t="s">
        <v>43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f t="shared" ref="G36:G42" si="15">SUM(B36:F36)</f>
        <v>0</v>
      </c>
      <c r="H36" s="17"/>
      <c r="I36" s="17"/>
    </row>
    <row r="37" spans="1:14" s="26" customFormat="1" ht="15.75" customHeight="1" x14ac:dyDescent="0.2">
      <c r="A37" s="21" t="s">
        <v>44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15"/>
        <v>0</v>
      </c>
      <c r="H37" s="17"/>
      <c r="I37" s="17"/>
    </row>
    <row r="38" spans="1:14" s="26" customFormat="1" ht="15.75" customHeight="1" x14ac:dyDescent="0.2">
      <c r="A38" s="21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15"/>
        <v>0</v>
      </c>
      <c r="H38" s="17"/>
      <c r="I38" s="17"/>
    </row>
    <row r="39" spans="1:14" s="27" customFormat="1" ht="15.75" customHeight="1" x14ac:dyDescent="0.2">
      <c r="A39" s="19" t="s">
        <v>54</v>
      </c>
      <c r="B39" s="16">
        <f>SUM(B36:B38)</f>
        <v>0</v>
      </c>
      <c r="C39" s="16">
        <f t="shared" ref="C39:F39" si="16">SUM(C36:C38)</f>
        <v>0</v>
      </c>
      <c r="D39" s="16">
        <f t="shared" si="16"/>
        <v>0</v>
      </c>
      <c r="E39" s="16">
        <f t="shared" si="16"/>
        <v>0</v>
      </c>
      <c r="F39" s="16">
        <f t="shared" si="16"/>
        <v>0</v>
      </c>
      <c r="G39" s="16">
        <f>SUM(G36:G38)</f>
        <v>0</v>
      </c>
      <c r="H39" s="17"/>
      <c r="I39" s="17"/>
    </row>
    <row r="40" spans="1:14" ht="15.75" customHeight="1" x14ac:dyDescent="0.2">
      <c r="A40" s="21" t="s">
        <v>46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15"/>
        <v>0</v>
      </c>
      <c r="H40" s="17"/>
      <c r="I40" s="17"/>
    </row>
    <row r="41" spans="1:14" s="26" customFormat="1" ht="15.75" customHeight="1" x14ac:dyDescent="0.2">
      <c r="A41" s="21" t="s">
        <v>47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f t="shared" si="15"/>
        <v>0</v>
      </c>
      <c r="H41" s="17"/>
      <c r="I41" s="17"/>
    </row>
    <row r="42" spans="1:14" s="26" customFormat="1" ht="15.75" customHeight="1" x14ac:dyDescent="0.2">
      <c r="A42" s="21" t="s">
        <v>48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5"/>
        <v>0</v>
      </c>
      <c r="H42" s="17"/>
      <c r="I42" s="17"/>
    </row>
    <row r="43" spans="1:14" ht="15.75" customHeight="1" x14ac:dyDescent="0.2">
      <c r="A43" s="19" t="s">
        <v>49</v>
      </c>
      <c r="B43" s="16">
        <f>SUM(B40:B42)</f>
        <v>0</v>
      </c>
      <c r="C43" s="16">
        <f>SUM(C40:C42)</f>
        <v>0</v>
      </c>
      <c r="D43" s="16">
        <f t="shared" ref="D43:F43" si="17">SUM(D40:D42)</f>
        <v>0</v>
      </c>
      <c r="E43" s="16">
        <f t="shared" si="17"/>
        <v>0</v>
      </c>
      <c r="F43" s="16">
        <f t="shared" si="17"/>
        <v>0</v>
      </c>
      <c r="G43" s="16">
        <f>SUM(G40:G42)</f>
        <v>0</v>
      </c>
      <c r="H43" s="17"/>
      <c r="I43" s="17"/>
    </row>
    <row r="44" spans="1:14" ht="15.75" customHeight="1" x14ac:dyDescent="0.2">
      <c r="A44" s="19" t="s">
        <v>51</v>
      </c>
      <c r="B44" s="16">
        <f>B39+B43</f>
        <v>0</v>
      </c>
      <c r="C44" s="16">
        <f t="shared" ref="C44:F44" si="18">C39+C43</f>
        <v>0</v>
      </c>
      <c r="D44" s="16">
        <f t="shared" si="18"/>
        <v>0</v>
      </c>
      <c r="E44" s="16">
        <f t="shared" si="18"/>
        <v>0</v>
      </c>
      <c r="F44" s="16">
        <f t="shared" si="18"/>
        <v>0</v>
      </c>
      <c r="G44" s="16">
        <f>G39+G43</f>
        <v>0</v>
      </c>
      <c r="H44" s="17"/>
      <c r="I44" s="17"/>
    </row>
    <row r="45" spans="1:14" ht="15.75" customHeight="1" x14ac:dyDescent="0.2">
      <c r="A45" s="21"/>
      <c r="B45" s="16"/>
      <c r="C45" s="16"/>
      <c r="D45" s="16"/>
      <c r="E45" s="16"/>
      <c r="F45" s="16"/>
      <c r="G45" s="16"/>
      <c r="H45" s="17"/>
      <c r="I45" s="17"/>
      <c r="N45" s="26"/>
    </row>
    <row r="46" spans="1:14" ht="15.75" customHeight="1" x14ac:dyDescent="0.2">
      <c r="A46" s="1" t="s">
        <v>24</v>
      </c>
      <c r="B46" s="16" t="s">
        <v>50</v>
      </c>
      <c r="C46" s="16"/>
      <c r="D46" s="16"/>
      <c r="E46" s="16"/>
      <c r="F46" s="16"/>
      <c r="G46" s="16"/>
      <c r="H46" s="17"/>
      <c r="I46" s="17"/>
    </row>
    <row r="47" spans="1:14" ht="15.75" customHeight="1" x14ac:dyDescent="0.2">
      <c r="A47" s="2" t="s">
        <v>25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ref="G47:G51" si="19">SUM(B47:F47)</f>
        <v>0</v>
      </c>
      <c r="H47" s="17"/>
      <c r="I47" s="17"/>
    </row>
    <row r="48" spans="1:14" ht="15.75" customHeight="1" x14ac:dyDescent="0.2">
      <c r="A48" s="2" t="s">
        <v>26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9"/>
        <v>0</v>
      </c>
      <c r="H48" s="17"/>
      <c r="I48" s="17"/>
    </row>
    <row r="49" spans="1:9" ht="15.75" customHeight="1" x14ac:dyDescent="0.2">
      <c r="A49" s="2" t="s">
        <v>27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9"/>
        <v>0</v>
      </c>
      <c r="H49" s="17"/>
      <c r="I49" s="17"/>
    </row>
    <row r="50" spans="1:9" ht="15.75" customHeight="1" x14ac:dyDescent="0.2">
      <c r="A50" s="2"/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9"/>
        <v>0</v>
      </c>
      <c r="H50" s="17"/>
      <c r="I50" s="17"/>
    </row>
    <row r="51" spans="1:9" ht="15.75" customHeight="1" x14ac:dyDescent="0.2">
      <c r="A51" s="2" t="s">
        <v>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9"/>
        <v>0</v>
      </c>
      <c r="H51" s="17"/>
      <c r="I51" s="17"/>
    </row>
    <row r="52" spans="1:9" ht="15.75" customHeight="1" x14ac:dyDescent="0.2">
      <c r="A52" s="2" t="s">
        <v>53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f>SUM(B52:F52)</f>
        <v>0</v>
      </c>
      <c r="H52" s="17"/>
      <c r="I52" s="17"/>
    </row>
    <row r="53" spans="1:9" ht="15.75" customHeight="1" x14ac:dyDescent="0.2">
      <c r="A53" s="19" t="s">
        <v>28</v>
      </c>
      <c r="B53" s="16">
        <f>SUM(B47:B52)</f>
        <v>0</v>
      </c>
      <c r="C53" s="16">
        <f>SUM(C47:C52)</f>
        <v>0</v>
      </c>
      <c r="D53" s="16">
        <f t="shared" ref="D53:F53" si="20">SUM(D47:D52)</f>
        <v>0</v>
      </c>
      <c r="E53" s="16">
        <f t="shared" si="20"/>
        <v>0</v>
      </c>
      <c r="F53" s="16">
        <f t="shared" si="20"/>
        <v>0</v>
      </c>
      <c r="G53" s="16">
        <f>SUM(G47:G52)</f>
        <v>0</v>
      </c>
      <c r="H53" s="17"/>
      <c r="I53" s="17"/>
    </row>
    <row r="54" spans="1:9" ht="15.75" customHeight="1" x14ac:dyDescent="0.2">
      <c r="A54" s="2"/>
      <c r="B54" s="16"/>
      <c r="C54" s="16"/>
      <c r="D54" s="16"/>
      <c r="E54" s="16"/>
      <c r="F54" s="16"/>
      <c r="G54" s="16"/>
      <c r="H54" s="17"/>
      <c r="I54" s="17"/>
    </row>
    <row r="55" spans="1:9" ht="15.75" customHeight="1" x14ac:dyDescent="0.2">
      <c r="A55" s="1" t="s">
        <v>29</v>
      </c>
      <c r="B55" s="16" t="s">
        <v>50</v>
      </c>
      <c r="C55" s="16"/>
      <c r="D55" s="16"/>
      <c r="E55" s="16"/>
      <c r="F55" s="16"/>
      <c r="G55" s="16"/>
      <c r="H55" s="17"/>
      <c r="I55" s="17"/>
    </row>
    <row r="56" spans="1:9" ht="15.75" customHeight="1" x14ac:dyDescent="0.2">
      <c r="A56" s="2" t="s">
        <v>30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>SUM(B56:F56)</f>
        <v>0</v>
      </c>
      <c r="H56" s="17"/>
      <c r="I56" s="17"/>
    </row>
    <row r="57" spans="1:9" ht="15.75" customHeight="1" x14ac:dyDescent="0.2">
      <c r="A57" s="2" t="s">
        <v>31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>SUM(B57:F57)</f>
        <v>0</v>
      </c>
      <c r="H57" s="17"/>
      <c r="I57" s="17"/>
    </row>
    <row r="58" spans="1:9" ht="15.75" customHeight="1" x14ac:dyDescent="0.2">
      <c r="A58" s="19" t="s">
        <v>32</v>
      </c>
      <c r="B58" s="16">
        <f>SUM(B56:B57)</f>
        <v>0</v>
      </c>
      <c r="C58" s="16">
        <f t="shared" ref="C58:G58" si="21">SUM(C56:C57)</f>
        <v>0</v>
      </c>
      <c r="D58" s="16">
        <f t="shared" si="21"/>
        <v>0</v>
      </c>
      <c r="E58" s="16">
        <f t="shared" si="21"/>
        <v>0</v>
      </c>
      <c r="F58" s="16">
        <f t="shared" si="21"/>
        <v>0</v>
      </c>
      <c r="G58" s="16">
        <f t="shared" si="21"/>
        <v>0</v>
      </c>
      <c r="H58" s="22"/>
      <c r="I58" s="17"/>
    </row>
    <row r="59" spans="1:9" ht="15.75" customHeight="1" x14ac:dyDescent="0.2">
      <c r="A59" s="2"/>
      <c r="B59" s="16"/>
      <c r="C59" s="16"/>
      <c r="D59" s="16"/>
      <c r="E59" s="16"/>
      <c r="F59" s="16"/>
      <c r="G59" s="16"/>
      <c r="H59" s="16"/>
      <c r="I59" s="17"/>
    </row>
    <row r="60" spans="1:9" ht="15.75" customHeight="1" x14ac:dyDescent="0.2">
      <c r="A60" s="28" t="s">
        <v>33</v>
      </c>
      <c r="B60" s="16">
        <f>B28+B33+B44+B53+B58</f>
        <v>0</v>
      </c>
      <c r="C60" s="16">
        <f>C28+C33+C44+C53+C58</f>
        <v>0</v>
      </c>
      <c r="D60" s="16">
        <f>D28+D33+D44+D53+D58</f>
        <v>0</v>
      </c>
      <c r="E60" s="16">
        <f>E28+E33+E44+E53+E58</f>
        <v>0</v>
      </c>
      <c r="F60" s="16">
        <f>F28+F33+F44+F53+F58</f>
        <v>0</v>
      </c>
      <c r="G60" s="16">
        <f>SUM(B60:F60)</f>
        <v>0</v>
      </c>
      <c r="H60" s="16"/>
      <c r="I60" s="17"/>
    </row>
    <row r="61" spans="1:9" ht="15.75" customHeight="1" x14ac:dyDescent="0.2">
      <c r="A61" s="28" t="s">
        <v>39</v>
      </c>
      <c r="B61" s="16">
        <f>ROUND((B19)*$C$8,0)</f>
        <v>0</v>
      </c>
      <c r="C61" s="16">
        <f>ROUND((C19)*$C$8,0)</f>
        <v>0</v>
      </c>
      <c r="D61" s="16">
        <f>ROUND((D19)*$C$8,0)</f>
        <v>0</v>
      </c>
      <c r="E61" s="16">
        <f>ROUND((E19)*$C$8,0)</f>
        <v>0</v>
      </c>
      <c r="F61" s="16">
        <f>ROUND((F19)*$C$8,0)</f>
        <v>0</v>
      </c>
      <c r="G61" s="16">
        <f>SUM(B61:F61)</f>
        <v>0</v>
      </c>
      <c r="H61" s="16"/>
      <c r="I61" s="17"/>
    </row>
    <row r="62" spans="1:9" ht="15.75" customHeight="1" x14ac:dyDescent="0.2">
      <c r="A62" s="1"/>
      <c r="B62" s="2"/>
      <c r="C62" s="16"/>
      <c r="D62" s="16"/>
      <c r="E62" s="16"/>
      <c r="F62" s="16"/>
      <c r="G62" s="16"/>
      <c r="H62" s="16"/>
      <c r="I62" s="17"/>
    </row>
    <row r="63" spans="1:9" ht="15.75" customHeight="1" x14ac:dyDescent="0.2">
      <c r="A63" s="23" t="s">
        <v>10</v>
      </c>
      <c r="B63" s="16">
        <f>B60+B61</f>
        <v>0</v>
      </c>
      <c r="C63" s="16">
        <f t="shared" ref="C63:F63" si="22">C60+C61</f>
        <v>0</v>
      </c>
      <c r="D63" s="16">
        <f t="shared" si="22"/>
        <v>0</v>
      </c>
      <c r="E63" s="16">
        <f t="shared" si="22"/>
        <v>0</v>
      </c>
      <c r="F63" s="16">
        <f t="shared" si="22"/>
        <v>0</v>
      </c>
      <c r="G63" s="16">
        <f>SUM(B63:F63)</f>
        <v>0</v>
      </c>
      <c r="H63" s="24"/>
      <c r="I63" s="17"/>
    </row>
    <row r="64" spans="1:9" ht="15.75" customHeight="1" x14ac:dyDescent="0.2">
      <c r="A64" s="23"/>
      <c r="B64" s="3"/>
      <c r="C64" s="3"/>
      <c r="D64" s="3"/>
      <c r="E64" s="3"/>
      <c r="F64" s="3"/>
      <c r="G64" s="3"/>
      <c r="H64" s="17"/>
      <c r="I64" s="17"/>
    </row>
    <row r="65" spans="1:9" ht="15.75" customHeight="1" x14ac:dyDescent="0.2">
      <c r="A65" s="3"/>
      <c r="B65" s="3"/>
      <c r="C65" s="3"/>
      <c r="D65" s="3"/>
      <c r="E65" s="3"/>
      <c r="F65" s="3"/>
      <c r="G65" s="3"/>
      <c r="H65" s="17"/>
      <c r="I65" s="17"/>
    </row>
    <row r="66" spans="1:9" ht="15.75" customHeight="1" x14ac:dyDescent="0.2">
      <c r="A66" s="3"/>
      <c r="B66" s="3"/>
      <c r="C66" s="3"/>
      <c r="D66" s="3"/>
      <c r="E66" s="3"/>
      <c r="F66" s="3"/>
      <c r="G66" s="3"/>
      <c r="H66" s="17"/>
      <c r="I66" s="17"/>
    </row>
    <row r="67" spans="1:9" ht="15.75" customHeight="1" x14ac:dyDescent="0.2">
      <c r="A67" s="3"/>
      <c r="B67" s="24"/>
      <c r="C67" s="24"/>
      <c r="D67" s="24"/>
      <c r="E67" s="24"/>
      <c r="F67" s="24"/>
      <c r="G67" s="24"/>
      <c r="H67" s="17"/>
      <c r="I67" s="17"/>
    </row>
    <row r="68" spans="1:9" ht="15.75" customHeight="1" x14ac:dyDescent="0.2">
      <c r="A68" s="3"/>
      <c r="B68" s="24"/>
      <c r="C68" s="24"/>
      <c r="D68" s="24"/>
      <c r="E68" s="24"/>
      <c r="F68" s="24"/>
      <c r="G68" s="24"/>
      <c r="H68" s="17"/>
      <c r="I68" s="17"/>
    </row>
    <row r="69" spans="1:9" ht="15.75" customHeight="1" x14ac:dyDescent="0.2">
      <c r="A69" s="3"/>
      <c r="B69" s="24"/>
      <c r="C69" s="24"/>
      <c r="D69" s="24"/>
      <c r="E69" s="24"/>
      <c r="F69" s="24"/>
      <c r="G69" s="24"/>
      <c r="H69" s="17"/>
      <c r="I69" s="17"/>
    </row>
    <row r="70" spans="1:9" ht="15.75" customHeight="1" x14ac:dyDescent="0.2">
      <c r="A70" s="3"/>
      <c r="B70" s="24"/>
      <c r="C70" s="24"/>
      <c r="D70" s="24"/>
      <c r="E70" s="24"/>
      <c r="F70" s="24"/>
      <c r="G70" s="24"/>
      <c r="H70" s="17"/>
      <c r="I70" s="17"/>
    </row>
    <row r="71" spans="1:9" ht="15.75" customHeight="1" x14ac:dyDescent="0.2">
      <c r="A71" s="3"/>
      <c r="B71" s="24"/>
      <c r="C71" s="24"/>
      <c r="D71" s="24"/>
      <c r="E71" s="24"/>
      <c r="F71" s="24"/>
      <c r="G71" s="24"/>
      <c r="H71" s="17"/>
      <c r="I71" s="17"/>
    </row>
    <row r="72" spans="1:9" ht="15.75" customHeight="1" x14ac:dyDescent="0.2">
      <c r="A72" s="3"/>
      <c r="B72" s="24"/>
      <c r="C72" s="24"/>
      <c r="D72" s="24"/>
      <c r="E72" s="24"/>
      <c r="F72" s="24"/>
      <c r="G72" s="24"/>
      <c r="H72" s="17"/>
      <c r="I72" s="17"/>
    </row>
    <row r="73" spans="1:9" ht="15.75" customHeight="1" x14ac:dyDescent="0.2">
      <c r="A73" s="3"/>
      <c r="B73" s="17"/>
      <c r="C73" s="17"/>
      <c r="D73" s="17"/>
      <c r="E73" s="17"/>
      <c r="F73" s="17"/>
      <c r="G73" s="17"/>
      <c r="H73" s="17"/>
      <c r="I73" s="17"/>
    </row>
    <row r="74" spans="1: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15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15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15" customHeight="1" x14ac:dyDescent="0.2">
      <c r="A1006" s="3"/>
    </row>
  </sheetData>
  <mergeCells count="5">
    <mergeCell ref="A5:A7"/>
    <mergeCell ref="D8:G8"/>
    <mergeCell ref="D5:G5"/>
    <mergeCell ref="D6:G6"/>
    <mergeCell ref="D7:G7"/>
  </mergeCells>
  <phoneticPr fontId="13" type="noConversion"/>
  <pageMargins left="0.75" right="0.75" top="1" bottom="1" header="0.5" footer="0.5"/>
  <pageSetup scale="63" orientation="portrait" horizontalDpi="4294967292" verticalDpi="4294967292"/>
  <ignoredErrors>
    <ignoredError sqref="G3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Wellesley College</cp:lastModifiedBy>
  <cp:lastPrinted>2018-12-12T19:56:18Z</cp:lastPrinted>
  <dcterms:created xsi:type="dcterms:W3CDTF">2016-03-30T12:53:08Z</dcterms:created>
  <dcterms:modified xsi:type="dcterms:W3CDTF">2022-01-19T20:20:03Z</dcterms:modified>
</cp:coreProperties>
</file>